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lanilla Cotización PLAZAS" sheetId="1" r:id="rId1"/>
    <sheet name="Plan de Trabajo" sheetId="2" r:id="rId2"/>
  </sheets>
  <definedNames>
    <definedName name="_xlnm._FilterDatabase" localSheetId="0" hidden="1">'Planilla Cotización PLAZAS'!$A$7:$M$68</definedName>
    <definedName name="_xlnm.Print_Area" localSheetId="1">'Plan de Trabajo'!$A$2:$N$68</definedName>
    <definedName name="_xlnm.Print_Area" localSheetId="0">'Planilla Cotización PLAZAS'!$A$6:$I$68</definedName>
    <definedName name="_xlnm.Print_Titles" localSheetId="0">'Planilla Cotización PLAZAS'!$7:$7</definedName>
  </definedNames>
  <calcPr fullCalcOnLoad="1"/>
</workbook>
</file>

<file path=xl/sharedStrings.xml><?xml version="1.0" encoding="utf-8"?>
<sst xmlns="http://schemas.openxmlformats.org/spreadsheetml/2006/main" count="366" uniqueCount="153">
  <si>
    <t>A</t>
  </si>
  <si>
    <t>Descripción</t>
  </si>
  <si>
    <t>U.</t>
  </si>
  <si>
    <t>m3</t>
  </si>
  <si>
    <t>m2</t>
  </si>
  <si>
    <t>Gl</t>
  </si>
  <si>
    <t>Cant.</t>
  </si>
  <si>
    <t>% ítem s/Rubro</t>
  </si>
  <si>
    <t>$ Unitario</t>
  </si>
  <si>
    <t>$ Subítem</t>
  </si>
  <si>
    <t>$ ítem</t>
  </si>
  <si>
    <t>$ Rubro</t>
  </si>
  <si>
    <t xml:space="preserve">Cordón de borde </t>
  </si>
  <si>
    <t>Riego</t>
  </si>
  <si>
    <t>Coberturas verdes</t>
  </si>
  <si>
    <t>Preparación del suelo</t>
  </si>
  <si>
    <t>Bancos</t>
  </si>
  <si>
    <t>Alumbrado plaza</t>
  </si>
  <si>
    <t>Vereda</t>
  </si>
  <si>
    <t>A.1</t>
  </si>
  <si>
    <t>A.1.2</t>
  </si>
  <si>
    <t>A.1.3</t>
  </si>
  <si>
    <t>A.3</t>
  </si>
  <si>
    <t>A.3.1</t>
  </si>
  <si>
    <t>A.3.2</t>
  </si>
  <si>
    <t>A.4</t>
  </si>
  <si>
    <t>A.5</t>
  </si>
  <si>
    <t>A.5.1</t>
  </si>
  <si>
    <t>A.5.2</t>
  </si>
  <si>
    <t>A.6</t>
  </si>
  <si>
    <t>A.6.1</t>
  </si>
  <si>
    <t>A.6.2</t>
  </si>
  <si>
    <t>A.7</t>
  </si>
  <si>
    <t>A.7.1</t>
  </si>
  <si>
    <t>A.8</t>
  </si>
  <si>
    <t>A.8.1</t>
  </si>
  <si>
    <t>A.8.2</t>
  </si>
  <si>
    <t>Ítem</t>
  </si>
  <si>
    <t>A.4.1</t>
  </si>
  <si>
    <t>CANTIDAD RUBRO (1)</t>
  </si>
  <si>
    <t>UNIDAD RUBRO (2)</t>
  </si>
  <si>
    <t>CANTIDAD RUBRO (2)</t>
  </si>
  <si>
    <t>Provisión y colocación de cables subterráneos</t>
  </si>
  <si>
    <t>U</t>
  </si>
  <si>
    <t>Implantación o sembrado  de césped</t>
  </si>
  <si>
    <t>Plazas, Espacios Verdes y Parques</t>
  </si>
  <si>
    <t>OBRAS DE EQUIPAMIENTO URBANO</t>
  </si>
  <si>
    <t>FAMILIAS BENEFICIADAS POR CADA RUBRO</t>
  </si>
  <si>
    <t>TOTAL</t>
  </si>
  <si>
    <t>TOTAL DE RUBROS</t>
  </si>
  <si>
    <t>A.1.1</t>
  </si>
  <si>
    <t>Tareas Preliminares</t>
  </si>
  <si>
    <t>A.4.2</t>
  </si>
  <si>
    <t>Limpieza de Obra Periodica y Final.</t>
  </si>
  <si>
    <t>Limpieza de Obra</t>
  </si>
  <si>
    <t>A.1.4</t>
  </si>
  <si>
    <t>A.3.3</t>
  </si>
  <si>
    <t>Arbolado y Plantas</t>
  </si>
  <si>
    <t>Pisos Juegos Infantiles</t>
  </si>
  <si>
    <t>Equipamiento para plaza</t>
  </si>
  <si>
    <t>Basureros Metalicos</t>
  </si>
  <si>
    <t>Cartel Nombre de la Plaza</t>
  </si>
  <si>
    <t>Provisión y colocación de Fortalecedor de Piernas</t>
  </si>
  <si>
    <t>Provisión y colocación de Juegos para Chicos Sube y Baja Doble</t>
  </si>
  <si>
    <t>Provisión y colocación de Juegos para Chicos Portico Triple Integrador</t>
  </si>
  <si>
    <t>ml</t>
  </si>
  <si>
    <t xml:space="preserve">Replanteo y Limpieza de terreno </t>
  </si>
  <si>
    <t xml:space="preserve">Ejecución de Piso Grancilla </t>
  </si>
  <si>
    <t>GL</t>
  </si>
  <si>
    <t>Nivelacion Bajo Contrapiso de Hormigon</t>
  </si>
  <si>
    <t>A.2</t>
  </si>
  <si>
    <t>A.2.1</t>
  </si>
  <si>
    <t>A.2.2</t>
  </si>
  <si>
    <t>A.2.3</t>
  </si>
  <si>
    <t>A.8.3</t>
  </si>
  <si>
    <t>A.8.4</t>
  </si>
  <si>
    <t>A.4.3</t>
  </si>
  <si>
    <t>A.9</t>
  </si>
  <si>
    <t>A.9.1</t>
  </si>
  <si>
    <t>A.9.2</t>
  </si>
  <si>
    <t>A.9.3</t>
  </si>
  <si>
    <t>A.9.4</t>
  </si>
  <si>
    <t>A.9.5</t>
  </si>
  <si>
    <t>A.9.6</t>
  </si>
  <si>
    <t>A.9.7</t>
  </si>
  <si>
    <t>A.9.8</t>
  </si>
  <si>
    <t>A.9.9</t>
  </si>
  <si>
    <t>A.9.10</t>
  </si>
  <si>
    <t>A.9.11</t>
  </si>
  <si>
    <t>A.9.12</t>
  </si>
  <si>
    <t>Cabezal de Riego</t>
  </si>
  <si>
    <t>A.4.4</t>
  </si>
  <si>
    <t xml:space="preserve">Cañeria de Conduccion y distrubucion </t>
  </si>
  <si>
    <t>Sistema de Control</t>
  </si>
  <si>
    <t>Obtencion y Almacenamiento</t>
  </si>
  <si>
    <t>B</t>
  </si>
  <si>
    <t>B.1</t>
  </si>
  <si>
    <t>Fertilizacion del cesped</t>
  </si>
  <si>
    <t>A.1.5</t>
  </si>
  <si>
    <t>Ejecución de contrapiso de hormigón esp 0,10 m fratasado Color 2</t>
  </si>
  <si>
    <t>Banco Metalicos</t>
  </si>
  <si>
    <t>Provisión y colocación de Caminando en el Aire Individual</t>
  </si>
  <si>
    <t>Provisión y colocación de Bicicleta Fija</t>
  </si>
  <si>
    <t>Provisión y colocación de Silla de Empuje</t>
  </si>
  <si>
    <t>Provisión y colocación de Extensor de Brazos-Integrador</t>
  </si>
  <si>
    <t>Provisión y colocación de Cinta Caminadora Doble</t>
  </si>
  <si>
    <t>Provisión y colocación de Juegos para Chicos Mangrullo Dos Torres</t>
  </si>
  <si>
    <t>Provisión y colocación de Juegos para Chicos Guui</t>
  </si>
  <si>
    <t>Provisión y colocación de Juegos para Chicos Trepador Curvo Mediano</t>
  </si>
  <si>
    <t>A.9.13</t>
  </si>
  <si>
    <t>Ejecución de contrapiso de hormigón esp 0,10 m fratasado (Vereda demolida) Color 1</t>
  </si>
  <si>
    <t>A.9.14</t>
  </si>
  <si>
    <t>A.9.15</t>
  </si>
  <si>
    <t>Provisión e instalación de Farola Led</t>
  </si>
  <si>
    <t>Excavaciones para Fundaciónes de Luminarias, bancos, basureros, cartel, Juegos y Sisterna</t>
  </si>
  <si>
    <t xml:space="preserve">Extraccion de Mobiliario de Plaza ( Juegos, Farolas, bancos) </t>
  </si>
  <si>
    <t>A.9.16</t>
  </si>
  <si>
    <t xml:space="preserve">Pergola </t>
  </si>
  <si>
    <t>Tablero General de Alumbrado Público</t>
  </si>
  <si>
    <t xml:space="preserve">Demolicion Vereda Existente </t>
  </si>
  <si>
    <t>Reductor de Velocidad</t>
  </si>
  <si>
    <t>Provisión y montaje de Columna de Iluminacion</t>
  </si>
  <si>
    <t>Paso de Nivel Peatonal/ Senda Peatonal</t>
  </si>
  <si>
    <t>A.5.3</t>
  </si>
  <si>
    <t xml:space="preserve">Rampas para discapacitados </t>
  </si>
  <si>
    <t>MES 1</t>
  </si>
  <si>
    <t>MES 2</t>
  </si>
  <si>
    <t>MES 3</t>
  </si>
  <si>
    <t>MES 4</t>
  </si>
  <si>
    <t>MES 5</t>
  </si>
  <si>
    <t>MES 6</t>
  </si>
  <si>
    <t>Tiempo en Meses</t>
  </si>
  <si>
    <t>Avance mensual en %</t>
  </si>
  <si>
    <t>Avance mensual acumulado en %</t>
  </si>
  <si>
    <t xml:space="preserve">Inversión mensual </t>
  </si>
  <si>
    <t xml:space="preserve">Inversión mensual acumulada </t>
  </si>
  <si>
    <t>PLAN DE TRABAJO</t>
  </si>
  <si>
    <t>Provisión y plantación árbol con tutor Jacaranda</t>
  </si>
  <si>
    <t>Provisión y plantación árbol con tutor Acacia Visco</t>
  </si>
  <si>
    <t>Provisión y plantación planta con tutor Bulnesia Retama</t>
  </si>
  <si>
    <t>Provisión y plantación planta con tutor Pappohrum Cortadera</t>
  </si>
  <si>
    <t>Fertilizacion de Arbolado y plantas</t>
  </si>
  <si>
    <t>A.2.4</t>
  </si>
  <si>
    <t>A.2.5</t>
  </si>
  <si>
    <t>A.9.17</t>
  </si>
  <si>
    <t>Sector Skate</t>
  </si>
  <si>
    <t>A.2.6</t>
  </si>
  <si>
    <t>Provisión y plantación árbol con tutor Fresno Comun</t>
  </si>
  <si>
    <t>Remodelación y Refacción de las Plazas del Barrio Buenaventura Luna.</t>
  </si>
  <si>
    <t>Formulario C – 4 - Propuesta Técnica</t>
  </si>
  <si>
    <t>Formulario B-1</t>
  </si>
  <si>
    <t>Lista de cantidades y precios</t>
  </si>
  <si>
    <t xml:space="preserve">               PLANILLA DE COTIZACIÓN [1]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</si>
</sst>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0.0"/>
    <numFmt numFmtId="203" formatCode="0.000"/>
    <numFmt numFmtId="204" formatCode="0.0000"/>
    <numFmt numFmtId="205" formatCode="0.00000"/>
    <numFmt numFmtId="206" formatCode="0;[Red]0"/>
    <numFmt numFmtId="207" formatCode="&quot;$&quot;#,##0.00"/>
    <numFmt numFmtId="208" formatCode="&quot;$&quot;\ #,##0.00"/>
    <numFmt numFmtId="209" formatCode="[$$-2C0A]\ #,##0.00"/>
    <numFmt numFmtId="210" formatCode="0.00;[Red]0.00"/>
    <numFmt numFmtId="211" formatCode="#,##0.00;[Red]#,##0.00"/>
    <numFmt numFmtId="212" formatCode="[$-2C0A]dddd\,\ d\ &quot;de&quot;\ mmmm\ &quot;de&quot;\ yyyy"/>
    <numFmt numFmtId="213" formatCode="_-[$$-1004]* #,##0.00_-;\-[$$-1004]* #,##0.00_-;_-[$$-1004]* &quot;-&quot;??_-;_-@_-"/>
    <numFmt numFmtId="214" formatCode="General_)"/>
    <numFmt numFmtId="215" formatCode="#,##0.000;\-#,##0.000"/>
    <numFmt numFmtId="216" formatCode="#,##0.0000;\-#,##0.0000"/>
    <numFmt numFmtId="217" formatCode="_-&quot;$&quot;* #,##0.0_-;\-&quot;$&quot;* #,##0.0_-;_-&quot;$&quot;* &quot;-&quot;??_-;_-@_-"/>
    <numFmt numFmtId="218" formatCode="[$-2C0A]dddd\,\ dd&quot; de &quot;mmmm&quot; de &quot;yyyy"/>
    <numFmt numFmtId="219" formatCode="[$-2C0A]hh:mm:ss\ AM/PM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[$-F400]h:mm:ss\ AM/PM"/>
    <numFmt numFmtId="225" formatCode="0.0%"/>
  </numFmts>
  <fonts count="60">
    <font>
      <sz val="10"/>
      <name val="Arial"/>
      <family val="0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8"/>
      <name val="Segoe UI"/>
      <family val="2"/>
    </font>
    <font>
      <b/>
      <sz val="26"/>
      <name val="Times New Roman"/>
      <family val="1"/>
    </font>
    <font>
      <b/>
      <u val="single"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14"/>
      <color theme="0"/>
      <name val="Arial"/>
      <family val="2"/>
    </font>
    <font>
      <b/>
      <u val="single"/>
      <sz val="20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0" tint="-0.24997000396251678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2" fontId="4" fillId="0" borderId="0" xfId="59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6" fillId="32" borderId="10" xfId="59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08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10" fontId="7" fillId="0" borderId="0" xfId="59" applyNumberFormat="1" applyFont="1" applyBorder="1" applyAlignment="1">
      <alignment horizontal="center" vertical="center"/>
    </xf>
    <xf numFmtId="10" fontId="4" fillId="0" borderId="0" xfId="59" applyNumberFormat="1" applyFont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vertical="center"/>
    </xf>
    <xf numFmtId="208" fontId="4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208" fontId="6" fillId="32" borderId="10" xfId="0" applyNumberFormat="1" applyFont="1" applyFill="1" applyBorder="1" applyAlignment="1">
      <alignment horizontal="left" vertical="center" wrapText="1"/>
    </xf>
    <xf numFmtId="208" fontId="7" fillId="0" borderId="0" xfId="0" applyNumberFormat="1" applyFont="1" applyBorder="1" applyAlignment="1">
      <alignment vertical="center"/>
    </xf>
    <xf numFmtId="208" fontId="4" fillId="0" borderId="0" xfId="0" applyNumberFormat="1" applyFont="1" applyAlignment="1">
      <alignment vertical="center"/>
    </xf>
    <xf numFmtId="10" fontId="4" fillId="0" borderId="10" xfId="59" applyNumberFormat="1" applyFont="1" applyBorder="1" applyAlignment="1">
      <alignment horizontal="center" vertical="center"/>
    </xf>
    <xf numFmtId="208" fontId="4" fillId="0" borderId="0" xfId="0" applyNumberFormat="1" applyFont="1" applyFill="1" applyBorder="1" applyAlignment="1">
      <alignment vertical="center"/>
    </xf>
    <xf numFmtId="208" fontId="5" fillId="0" borderId="0" xfId="0" applyNumberFormat="1" applyFont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08" fontId="5" fillId="0" borderId="0" xfId="52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208" fontId="4" fillId="0" borderId="10" xfId="0" applyNumberFormat="1" applyFont="1" applyFill="1" applyBorder="1" applyAlignment="1">
      <alignment vertical="center" wrapText="1"/>
    </xf>
    <xf numFmtId="208" fontId="4" fillId="0" borderId="11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08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08" fontId="4" fillId="0" borderId="12" xfId="0" applyNumberFormat="1" applyFont="1" applyFill="1" applyBorder="1" applyAlignment="1">
      <alignment vertical="center" wrapText="1"/>
    </xf>
    <xf numFmtId="208" fontId="4" fillId="0" borderId="12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208" fontId="5" fillId="34" borderId="10" xfId="0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208" fontId="5" fillId="34" borderId="14" xfId="0" applyNumberFormat="1" applyFont="1" applyFill="1" applyBorder="1" applyAlignment="1">
      <alignment vertical="center"/>
    </xf>
    <xf numFmtId="10" fontId="5" fillId="34" borderId="11" xfId="59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2" fontId="5" fillId="35" borderId="13" xfId="0" applyNumberFormat="1" applyFont="1" applyFill="1" applyBorder="1" applyAlignment="1">
      <alignment vertical="center"/>
    </xf>
    <xf numFmtId="2" fontId="5" fillId="35" borderId="14" xfId="0" applyNumberFormat="1" applyFont="1" applyFill="1" applyBorder="1" applyAlignment="1">
      <alignment vertical="center"/>
    </xf>
    <xf numFmtId="2" fontId="5" fillId="35" borderId="14" xfId="0" applyNumberFormat="1" applyFont="1" applyFill="1" applyBorder="1" applyAlignment="1">
      <alignment horizontal="center" vertical="center"/>
    </xf>
    <xf numFmtId="208" fontId="5" fillId="35" borderId="14" xfId="0" applyNumberFormat="1" applyFont="1" applyFill="1" applyBorder="1" applyAlignment="1">
      <alignment vertical="center"/>
    </xf>
    <xf numFmtId="2" fontId="5" fillId="35" borderId="11" xfId="0" applyNumberFormat="1" applyFont="1" applyFill="1" applyBorder="1" applyAlignment="1">
      <alignment vertical="center"/>
    </xf>
    <xf numFmtId="2" fontId="55" fillId="0" borderId="10" xfId="0" applyNumberFormat="1" applyFont="1" applyFill="1" applyBorder="1" applyAlignment="1">
      <alignment horizontal="center" vertical="center"/>
    </xf>
    <xf numFmtId="2" fontId="4" fillId="34" borderId="11" xfId="59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208" fontId="8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vertical="center"/>
    </xf>
    <xf numFmtId="10" fontId="4" fillId="0" borderId="10" xfId="59" applyNumberFormat="1" applyFont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225" fontId="4" fillId="0" borderId="16" xfId="59" applyNumberFormat="1" applyFont="1" applyBorder="1" applyAlignment="1">
      <alignment horizontal="center" vertical="center"/>
    </xf>
    <xf numFmtId="225" fontId="4" fillId="0" borderId="17" xfId="59" applyNumberFormat="1" applyFont="1" applyBorder="1" applyAlignment="1">
      <alignment horizontal="center" vertical="center"/>
    </xf>
    <xf numFmtId="225" fontId="12" fillId="0" borderId="10" xfId="0" applyNumberFormat="1" applyFont="1" applyBorder="1" applyAlignment="1">
      <alignment horizontal="center" vertical="center"/>
    </xf>
    <xf numFmtId="225" fontId="12" fillId="0" borderId="15" xfId="0" applyNumberFormat="1" applyFont="1" applyBorder="1" applyAlignment="1">
      <alignment horizontal="center" vertical="center"/>
    </xf>
    <xf numFmtId="208" fontId="4" fillId="0" borderId="10" xfId="0" applyNumberFormat="1" applyFont="1" applyBorder="1" applyAlignment="1">
      <alignment vertical="center"/>
    </xf>
    <xf numFmtId="208" fontId="4" fillId="0" borderId="15" xfId="0" applyNumberFormat="1" applyFont="1" applyBorder="1" applyAlignment="1">
      <alignment vertical="center"/>
    </xf>
    <xf numFmtId="208" fontId="12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57" applyFont="1" applyFill="1" applyBorder="1" applyAlignment="1">
      <alignment vertical="center"/>
      <protection/>
    </xf>
    <xf numFmtId="0" fontId="6" fillId="32" borderId="19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54" fillId="32" borderId="16" xfId="0" applyFont="1" applyFill="1" applyBorder="1" applyAlignment="1">
      <alignment horizontal="center" vertical="center" wrapText="1"/>
    </xf>
    <xf numFmtId="208" fontId="6" fillId="32" borderId="16" xfId="0" applyNumberFormat="1" applyFont="1" applyFill="1" applyBorder="1" applyAlignment="1">
      <alignment horizontal="left" vertical="center" wrapText="1"/>
    </xf>
    <xf numFmtId="2" fontId="6" fillId="32" borderId="16" xfId="59" applyNumberFormat="1" applyFont="1" applyFill="1" applyBorder="1" applyAlignment="1">
      <alignment horizontal="left" vertical="center" wrapText="1"/>
    </xf>
    <xf numFmtId="2" fontId="5" fillId="35" borderId="20" xfId="0" applyNumberFormat="1" applyFont="1" applyFill="1" applyBorder="1" applyAlignment="1">
      <alignment vertical="center"/>
    </xf>
    <xf numFmtId="0" fontId="5" fillId="34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vertical="center"/>
    </xf>
    <xf numFmtId="208" fontId="5" fillId="34" borderId="18" xfId="0" applyNumberFormat="1" applyFont="1" applyFill="1" applyBorder="1" applyAlignment="1">
      <alignment vertical="center"/>
    </xf>
    <xf numFmtId="10" fontId="5" fillId="34" borderId="26" xfId="59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2" fontId="4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8" fillId="0" borderId="0" xfId="57" applyFont="1" applyFill="1" applyBorder="1" applyAlignment="1">
      <alignment horizontal="left" vertical="center"/>
      <protection/>
    </xf>
    <xf numFmtId="0" fontId="10" fillId="0" borderId="31" xfId="0" applyFont="1" applyFill="1" applyBorder="1" applyAlignment="1">
      <alignment horizontal="left" vertical="center"/>
    </xf>
    <xf numFmtId="0" fontId="11" fillId="36" borderId="21" xfId="55" applyFont="1" applyFill="1" applyBorder="1" applyAlignment="1">
      <alignment horizontal="left" vertical="center"/>
      <protection/>
    </xf>
    <xf numFmtId="0" fontId="11" fillId="36" borderId="10" xfId="55" applyFont="1" applyFill="1" applyBorder="1" applyAlignment="1">
      <alignment horizontal="left" vertical="center"/>
      <protection/>
    </xf>
    <xf numFmtId="0" fontId="11" fillId="36" borderId="23" xfId="55" applyFont="1" applyFill="1" applyBorder="1" applyAlignment="1">
      <alignment horizontal="left" vertical="center"/>
      <protection/>
    </xf>
    <xf numFmtId="0" fontId="11" fillId="36" borderId="18" xfId="55" applyFont="1" applyFill="1" applyBorder="1" applyAlignment="1">
      <alignment horizontal="left" vertical="center"/>
      <protection/>
    </xf>
    <xf numFmtId="0" fontId="13" fillId="0" borderId="27" xfId="0" applyFont="1" applyBorder="1" applyAlignment="1">
      <alignment horizontal="left" vertical="center"/>
    </xf>
    <xf numFmtId="0" fontId="56" fillId="37" borderId="32" xfId="0" applyFont="1" applyFill="1" applyBorder="1" applyAlignment="1">
      <alignment horizontal="center" vertical="center"/>
    </xf>
    <xf numFmtId="0" fontId="56" fillId="37" borderId="33" xfId="0" applyFont="1" applyFill="1" applyBorder="1" applyAlignment="1">
      <alignment horizontal="center" vertical="center"/>
    </xf>
    <xf numFmtId="0" fontId="56" fillId="37" borderId="34" xfId="0" applyFont="1" applyFill="1" applyBorder="1" applyAlignment="1">
      <alignment horizontal="center" vertical="center"/>
    </xf>
    <xf numFmtId="0" fontId="56" fillId="37" borderId="35" xfId="0" applyFont="1" applyFill="1" applyBorder="1" applyAlignment="1">
      <alignment horizontal="center" vertical="center"/>
    </xf>
    <xf numFmtId="0" fontId="56" fillId="37" borderId="31" xfId="0" applyFont="1" applyFill="1" applyBorder="1" applyAlignment="1">
      <alignment horizontal="center" vertical="center"/>
    </xf>
    <xf numFmtId="0" fontId="56" fillId="37" borderId="36" xfId="0" applyFont="1" applyFill="1" applyBorder="1" applyAlignment="1">
      <alignment horizontal="center" vertical="center"/>
    </xf>
    <xf numFmtId="0" fontId="11" fillId="36" borderId="19" xfId="55" applyFont="1" applyFill="1" applyBorder="1" applyAlignment="1">
      <alignment horizontal="left" vertical="center"/>
      <protection/>
    </xf>
    <xf numFmtId="0" fontId="11" fillId="36" borderId="16" xfId="55" applyFont="1" applyFill="1" applyBorder="1" applyAlignment="1">
      <alignment horizontal="left" vertical="center"/>
      <protection/>
    </xf>
    <xf numFmtId="0" fontId="33" fillId="0" borderId="0" xfId="0" applyFont="1" applyAlignment="1">
      <alignment horizontal="center" vertical="center"/>
    </xf>
    <xf numFmtId="208" fontId="4" fillId="0" borderId="0" xfId="0" applyNumberFormat="1" applyFont="1" applyAlignment="1">
      <alignment horizontal="center" vertical="center"/>
    </xf>
    <xf numFmtId="2" fontId="4" fillId="0" borderId="0" xfId="59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208" fontId="4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</cellXfs>
  <cellStyles count="5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 2" xfId="56"/>
    <cellStyle name="Normal_Cap 4 Secc 8 y Cap 5" xfId="57"/>
    <cellStyle name="Notas" xfId="58"/>
    <cellStyle name="Percent" xfId="59"/>
    <cellStyle name="Punto" xfId="60"/>
    <cellStyle name="Punto0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69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6.140625" style="15" customWidth="1"/>
    <col min="2" max="2" width="65.8515625" style="4" customWidth="1"/>
    <col min="3" max="3" width="5.00390625" style="16" customWidth="1"/>
    <col min="4" max="4" width="8.57421875" style="16" customWidth="1"/>
    <col min="5" max="5" width="11.28125" style="4" customWidth="1"/>
    <col min="6" max="6" width="13.7109375" style="4" customWidth="1"/>
    <col min="7" max="7" width="14.57421875" style="31" customWidth="1"/>
    <col min="8" max="8" width="7.7109375" style="14" customWidth="1"/>
    <col min="9" max="9" width="13.57421875" style="4" customWidth="1"/>
    <col min="10" max="10" width="14.28125" style="1" hidden="1" customWidth="1"/>
    <col min="11" max="11" width="9.7109375" style="1" hidden="1" customWidth="1"/>
    <col min="12" max="12" width="11.7109375" style="2" hidden="1" customWidth="1"/>
    <col min="13" max="13" width="16.8515625" style="3" hidden="1" customWidth="1"/>
    <col min="14" max="17" width="11.421875" style="4" customWidth="1"/>
    <col min="18" max="18" width="17.7109375" style="4" customWidth="1"/>
    <col min="19" max="19" width="11.8515625" style="4" bestFit="1" customWidth="1"/>
    <col min="20" max="16384" width="11.421875" style="4" customWidth="1"/>
  </cols>
  <sheetData>
    <row r="1" spans="1:8" s="89" customFormat="1" ht="25.5">
      <c r="A1" s="88"/>
      <c r="B1" s="149" t="s">
        <v>150</v>
      </c>
      <c r="C1" s="90"/>
      <c r="D1" s="90"/>
      <c r="G1" s="150"/>
      <c r="H1" s="148"/>
    </row>
    <row r="2" spans="1:8" s="89" customFormat="1" ht="25.5">
      <c r="A2" s="88"/>
      <c r="B2" s="149" t="s">
        <v>151</v>
      </c>
      <c r="C2" s="90"/>
      <c r="D2" s="90"/>
      <c r="G2" s="150"/>
      <c r="H2" s="148"/>
    </row>
    <row r="3" spans="1:8" s="89" customFormat="1" ht="15.75" customHeight="1">
      <c r="A3" s="88"/>
      <c r="B3" s="151"/>
      <c r="C3" s="90"/>
      <c r="D3" s="90"/>
      <c r="G3" s="150"/>
      <c r="H3" s="148"/>
    </row>
    <row r="4" spans="1:8" s="89" customFormat="1" ht="20.25">
      <c r="A4" s="88"/>
      <c r="B4" s="152" t="s">
        <v>152</v>
      </c>
      <c r="C4" s="90"/>
      <c r="D4" s="90"/>
      <c r="G4" s="150"/>
      <c r="H4" s="148"/>
    </row>
    <row r="5" spans="1:8" s="89" customFormat="1" ht="21.75" customHeight="1">
      <c r="A5" s="88"/>
      <c r="B5" s="153"/>
      <c r="C5" s="90"/>
      <c r="D5" s="90"/>
      <c r="G5" s="150"/>
      <c r="H5" s="148"/>
    </row>
    <row r="6" spans="1:9" ht="21.75" customHeight="1">
      <c r="A6" s="132" t="s">
        <v>148</v>
      </c>
      <c r="B6" s="132"/>
      <c r="C6" s="132"/>
      <c r="D6" s="132"/>
      <c r="E6" s="132"/>
      <c r="F6" s="132"/>
      <c r="G6" s="132"/>
      <c r="H6" s="132"/>
      <c r="I6" s="132"/>
    </row>
    <row r="7" spans="1:13" s="15" customFormat="1" ht="33.75">
      <c r="A7" s="5" t="s">
        <v>37</v>
      </c>
      <c r="B7" s="5" t="s">
        <v>1</v>
      </c>
      <c r="C7" s="5" t="s">
        <v>2</v>
      </c>
      <c r="D7" s="25" t="s">
        <v>6</v>
      </c>
      <c r="E7" s="5" t="s">
        <v>8</v>
      </c>
      <c r="F7" s="5" t="s">
        <v>9</v>
      </c>
      <c r="G7" s="29" t="s">
        <v>10</v>
      </c>
      <c r="H7" s="17" t="s">
        <v>7</v>
      </c>
      <c r="I7" s="18" t="s">
        <v>11</v>
      </c>
      <c r="J7" s="19" t="s">
        <v>39</v>
      </c>
      <c r="K7" s="20" t="s">
        <v>40</v>
      </c>
      <c r="L7" s="20" t="s">
        <v>41</v>
      </c>
      <c r="M7" s="20" t="s">
        <v>47</v>
      </c>
    </row>
    <row r="8" spans="1:11" ht="21.75" customHeight="1">
      <c r="A8" s="68"/>
      <c r="B8" s="69" t="s">
        <v>46</v>
      </c>
      <c r="C8" s="69"/>
      <c r="D8" s="70"/>
      <c r="E8" s="69"/>
      <c r="F8" s="69"/>
      <c r="G8" s="71"/>
      <c r="H8" s="69"/>
      <c r="I8" s="72"/>
      <c r="J8" s="6"/>
      <c r="K8" s="6"/>
    </row>
    <row r="9" spans="1:17" ht="21.75" customHeight="1">
      <c r="A9" s="76" t="s">
        <v>0</v>
      </c>
      <c r="B9" s="64" t="s">
        <v>45</v>
      </c>
      <c r="C9" s="67"/>
      <c r="D9" s="67"/>
      <c r="E9" s="64"/>
      <c r="F9" s="64"/>
      <c r="G9" s="65"/>
      <c r="H9" s="74"/>
      <c r="I9" s="62"/>
      <c r="J9" s="7"/>
      <c r="K9" s="8" t="s">
        <v>4</v>
      </c>
      <c r="L9" s="8"/>
      <c r="M9" s="9"/>
      <c r="P9" s="131"/>
      <c r="Q9" s="131"/>
    </row>
    <row r="10" spans="1:13" s="11" customFormat="1" ht="11.25">
      <c r="A10" s="41" t="s">
        <v>19</v>
      </c>
      <c r="B10" s="42" t="s">
        <v>51</v>
      </c>
      <c r="C10" s="43"/>
      <c r="D10" s="44"/>
      <c r="E10" s="45"/>
      <c r="F10" s="42"/>
      <c r="G10" s="27"/>
      <c r="H10" s="28"/>
      <c r="I10" s="12"/>
      <c r="J10" s="10"/>
      <c r="K10" s="10"/>
      <c r="L10" s="2"/>
      <c r="M10" s="2"/>
    </row>
    <row r="11" spans="1:15" s="11" customFormat="1" ht="11.25">
      <c r="A11" s="46" t="s">
        <v>50</v>
      </c>
      <c r="B11" s="47" t="s">
        <v>66</v>
      </c>
      <c r="C11" s="48" t="s">
        <v>4</v>
      </c>
      <c r="D11" s="44">
        <v>9672</v>
      </c>
      <c r="E11" s="26"/>
      <c r="F11" s="26"/>
      <c r="G11" s="21"/>
      <c r="H11" s="22"/>
      <c r="I11" s="12"/>
      <c r="J11" s="10"/>
      <c r="K11" s="10"/>
      <c r="L11" s="2"/>
      <c r="M11" s="2"/>
      <c r="O11" s="36"/>
    </row>
    <row r="12" spans="1:13" s="11" customFormat="1" ht="11.25">
      <c r="A12" s="46" t="s">
        <v>20</v>
      </c>
      <c r="B12" s="47" t="s">
        <v>119</v>
      </c>
      <c r="C12" s="48" t="s">
        <v>3</v>
      </c>
      <c r="D12" s="44">
        <v>18.15</v>
      </c>
      <c r="E12" s="26"/>
      <c r="F12" s="26"/>
      <c r="G12" s="21"/>
      <c r="H12" s="22"/>
      <c r="I12" s="12"/>
      <c r="J12" s="10"/>
      <c r="K12" s="10"/>
      <c r="L12" s="2"/>
      <c r="M12" s="2"/>
    </row>
    <row r="13" spans="1:13" s="11" customFormat="1" ht="11.25">
      <c r="A13" s="46" t="s">
        <v>21</v>
      </c>
      <c r="B13" s="47" t="s">
        <v>115</v>
      </c>
      <c r="C13" s="48" t="s">
        <v>68</v>
      </c>
      <c r="D13" s="44">
        <v>1</v>
      </c>
      <c r="E13" s="26"/>
      <c r="F13" s="26"/>
      <c r="G13" s="21"/>
      <c r="H13" s="22"/>
      <c r="I13" s="12"/>
      <c r="J13" s="10"/>
      <c r="K13" s="10"/>
      <c r="L13" s="2"/>
      <c r="M13" s="2"/>
    </row>
    <row r="14" spans="1:13" s="11" customFormat="1" ht="11.25">
      <c r="A14" s="46" t="s">
        <v>55</v>
      </c>
      <c r="B14" s="47" t="s">
        <v>69</v>
      </c>
      <c r="C14" s="48" t="s">
        <v>3</v>
      </c>
      <c r="D14" s="44">
        <v>262</v>
      </c>
      <c r="E14" s="26"/>
      <c r="F14" s="26"/>
      <c r="G14" s="21"/>
      <c r="H14" s="22"/>
      <c r="I14" s="12"/>
      <c r="J14" s="10"/>
      <c r="K14" s="10"/>
      <c r="L14" s="2"/>
      <c r="M14" s="2"/>
    </row>
    <row r="15" spans="1:13" s="11" customFormat="1" ht="11.25">
      <c r="A15" s="46" t="s">
        <v>98</v>
      </c>
      <c r="B15" s="47" t="s">
        <v>114</v>
      </c>
      <c r="C15" s="48" t="s">
        <v>3</v>
      </c>
      <c r="D15" s="44">
        <v>44.62</v>
      </c>
      <c r="E15" s="26"/>
      <c r="F15" s="26"/>
      <c r="G15" s="21"/>
      <c r="H15" s="22"/>
      <c r="I15" s="12"/>
      <c r="J15" s="10"/>
      <c r="K15" s="10"/>
      <c r="L15" s="2"/>
      <c r="M15" s="2"/>
    </row>
    <row r="16" spans="1:13" s="11" customFormat="1" ht="11.25">
      <c r="A16" s="49" t="s">
        <v>70</v>
      </c>
      <c r="B16" s="42" t="s">
        <v>57</v>
      </c>
      <c r="C16" s="43"/>
      <c r="D16" s="44"/>
      <c r="E16" s="45"/>
      <c r="F16" s="42"/>
      <c r="G16" s="27"/>
      <c r="H16" s="28"/>
      <c r="I16" s="12"/>
      <c r="J16" s="10"/>
      <c r="K16" s="10"/>
      <c r="L16" s="2"/>
      <c r="M16" s="2"/>
    </row>
    <row r="17" spans="1:11" ht="11.25">
      <c r="A17" s="46" t="s">
        <v>71</v>
      </c>
      <c r="B17" s="120" t="s">
        <v>137</v>
      </c>
      <c r="C17" s="52" t="s">
        <v>43</v>
      </c>
      <c r="D17" s="44">
        <v>7</v>
      </c>
      <c r="E17" s="26"/>
      <c r="F17" s="27"/>
      <c r="G17" s="30"/>
      <c r="H17" s="23"/>
      <c r="I17" s="13"/>
      <c r="J17" s="6"/>
      <c r="K17" s="6"/>
    </row>
    <row r="18" spans="1:11" ht="11.25">
      <c r="A18" s="46" t="s">
        <v>72</v>
      </c>
      <c r="B18" s="120" t="s">
        <v>138</v>
      </c>
      <c r="C18" s="52" t="s">
        <v>43</v>
      </c>
      <c r="D18" s="44">
        <v>7</v>
      </c>
      <c r="E18" s="26"/>
      <c r="F18" s="27"/>
      <c r="G18" s="30"/>
      <c r="H18" s="23"/>
      <c r="I18" s="13"/>
      <c r="J18" s="6"/>
      <c r="K18" s="6"/>
    </row>
    <row r="19" spans="1:11" ht="11.25">
      <c r="A19" s="50" t="s">
        <v>73</v>
      </c>
      <c r="B19" s="116" t="s">
        <v>147</v>
      </c>
      <c r="C19" s="52" t="s">
        <v>43</v>
      </c>
      <c r="D19" s="44">
        <v>29</v>
      </c>
      <c r="E19" s="26"/>
      <c r="F19" s="27"/>
      <c r="G19" s="30"/>
      <c r="H19" s="23"/>
      <c r="I19" s="13"/>
      <c r="J19" s="6"/>
      <c r="K19" s="6"/>
    </row>
    <row r="20" spans="1:11" ht="11.25">
      <c r="A20" s="50" t="s">
        <v>142</v>
      </c>
      <c r="B20" s="116" t="s">
        <v>139</v>
      </c>
      <c r="C20" s="52" t="s">
        <v>43</v>
      </c>
      <c r="D20" s="118">
        <v>50</v>
      </c>
      <c r="E20" s="85"/>
      <c r="F20" s="27"/>
      <c r="G20" s="30"/>
      <c r="H20" s="23"/>
      <c r="I20" s="13"/>
      <c r="J20" s="6"/>
      <c r="K20" s="6"/>
    </row>
    <row r="21" spans="1:11" ht="11.25">
      <c r="A21" s="50" t="s">
        <v>143</v>
      </c>
      <c r="B21" s="116" t="s">
        <v>140</v>
      </c>
      <c r="C21" s="52" t="s">
        <v>43</v>
      </c>
      <c r="D21" s="118">
        <v>70</v>
      </c>
      <c r="E21" s="85"/>
      <c r="F21" s="27"/>
      <c r="G21" s="30"/>
      <c r="H21" s="23"/>
      <c r="I21" s="13"/>
      <c r="J21" s="6"/>
      <c r="K21" s="6"/>
    </row>
    <row r="22" spans="1:11" ht="11.25">
      <c r="A22" s="50" t="s">
        <v>146</v>
      </c>
      <c r="B22" s="116" t="s">
        <v>141</v>
      </c>
      <c r="C22" s="52" t="s">
        <v>43</v>
      </c>
      <c r="D22" s="44">
        <f>+D17+D18+D20+D21</f>
        <v>134</v>
      </c>
      <c r="E22" s="26"/>
      <c r="F22" s="27"/>
      <c r="G22" s="30"/>
      <c r="H22" s="23"/>
      <c r="I22" s="13"/>
      <c r="J22" s="6"/>
      <c r="K22" s="6"/>
    </row>
    <row r="23" spans="1:16" s="11" customFormat="1" ht="11.25">
      <c r="A23" s="49" t="s">
        <v>22</v>
      </c>
      <c r="B23" s="42" t="s">
        <v>14</v>
      </c>
      <c r="C23" s="43"/>
      <c r="D23" s="44"/>
      <c r="E23" s="45"/>
      <c r="F23" s="42"/>
      <c r="G23" s="27"/>
      <c r="H23" s="28"/>
      <c r="I23" s="12"/>
      <c r="J23" s="10"/>
      <c r="K23" s="10"/>
      <c r="L23" s="2"/>
      <c r="M23" s="2"/>
      <c r="P23" s="34"/>
    </row>
    <row r="24" spans="1:11" ht="11.25">
      <c r="A24" s="50" t="s">
        <v>23</v>
      </c>
      <c r="B24" s="51" t="s">
        <v>15</v>
      </c>
      <c r="C24" s="52" t="s">
        <v>4</v>
      </c>
      <c r="D24" s="44">
        <v>4868.8</v>
      </c>
      <c r="E24" s="26"/>
      <c r="F24" s="27"/>
      <c r="G24" s="30"/>
      <c r="H24" s="23"/>
      <c r="I24" s="13"/>
      <c r="J24" s="6"/>
      <c r="K24" s="6"/>
    </row>
    <row r="25" spans="1:11" ht="11.25">
      <c r="A25" s="50" t="s">
        <v>24</v>
      </c>
      <c r="B25" s="51" t="s">
        <v>44</v>
      </c>
      <c r="C25" s="52" t="s">
        <v>4</v>
      </c>
      <c r="D25" s="118">
        <v>3938.8</v>
      </c>
      <c r="E25" s="26"/>
      <c r="F25" s="27"/>
      <c r="G25" s="30"/>
      <c r="H25" s="23"/>
      <c r="I25" s="13"/>
      <c r="J25" s="6"/>
      <c r="K25" s="6"/>
    </row>
    <row r="26" spans="1:11" ht="11.25">
      <c r="A26" s="50" t="s">
        <v>56</v>
      </c>
      <c r="B26" s="47" t="s">
        <v>97</v>
      </c>
      <c r="C26" s="52" t="s">
        <v>4</v>
      </c>
      <c r="D26" s="118">
        <v>3938.8</v>
      </c>
      <c r="E26" s="26"/>
      <c r="F26" s="27"/>
      <c r="G26" s="30"/>
      <c r="H26" s="23"/>
      <c r="I26" s="13"/>
      <c r="J26" s="6"/>
      <c r="K26" s="6"/>
    </row>
    <row r="27" spans="1:11" ht="11.25">
      <c r="A27" s="49" t="s">
        <v>25</v>
      </c>
      <c r="B27" s="42" t="s">
        <v>13</v>
      </c>
      <c r="C27" s="48"/>
      <c r="D27" s="73"/>
      <c r="E27" s="26"/>
      <c r="F27" s="27"/>
      <c r="G27" s="40"/>
      <c r="H27" s="32"/>
      <c r="I27" s="3"/>
      <c r="J27" s="6"/>
      <c r="K27" s="6"/>
    </row>
    <row r="28" spans="1:18" ht="11.25">
      <c r="A28" s="50" t="s">
        <v>38</v>
      </c>
      <c r="B28" s="47" t="s">
        <v>90</v>
      </c>
      <c r="C28" s="48" t="s">
        <v>68</v>
      </c>
      <c r="D28" s="44">
        <v>1</v>
      </c>
      <c r="E28" s="26"/>
      <c r="F28" s="27"/>
      <c r="G28" s="21"/>
      <c r="H28" s="24"/>
      <c r="I28" s="3"/>
      <c r="J28" s="6"/>
      <c r="K28" s="6"/>
      <c r="P28" s="31"/>
      <c r="R28" s="31"/>
    </row>
    <row r="29" spans="1:18" ht="11.25">
      <c r="A29" s="50" t="s">
        <v>52</v>
      </c>
      <c r="B29" s="47" t="s">
        <v>92</v>
      </c>
      <c r="C29" s="48" t="s">
        <v>68</v>
      </c>
      <c r="D29" s="44">
        <v>1</v>
      </c>
      <c r="E29" s="26"/>
      <c r="F29" s="27"/>
      <c r="G29" s="21"/>
      <c r="H29" s="24"/>
      <c r="I29" s="3"/>
      <c r="J29" s="6"/>
      <c r="K29" s="6"/>
      <c r="R29" s="31"/>
    </row>
    <row r="30" spans="1:18" ht="11.25">
      <c r="A30" s="50" t="s">
        <v>76</v>
      </c>
      <c r="B30" s="47" t="s">
        <v>93</v>
      </c>
      <c r="C30" s="48" t="s">
        <v>68</v>
      </c>
      <c r="D30" s="44">
        <v>1</v>
      </c>
      <c r="E30" s="26"/>
      <c r="F30" s="27"/>
      <c r="G30" s="21"/>
      <c r="H30" s="24"/>
      <c r="I30" s="3"/>
      <c r="J30" s="6"/>
      <c r="K30" s="6"/>
      <c r="R30" s="31"/>
    </row>
    <row r="31" spans="1:18" ht="11.25">
      <c r="A31" s="50" t="s">
        <v>91</v>
      </c>
      <c r="B31" s="47" t="s">
        <v>94</v>
      </c>
      <c r="C31" s="48" t="s">
        <v>68</v>
      </c>
      <c r="D31" s="44">
        <v>1</v>
      </c>
      <c r="E31" s="26"/>
      <c r="F31" s="27"/>
      <c r="G31" s="21"/>
      <c r="H31" s="24"/>
      <c r="I31" s="3"/>
      <c r="J31" s="6"/>
      <c r="K31" s="6"/>
      <c r="R31" s="31"/>
    </row>
    <row r="32" spans="1:19" s="11" customFormat="1" ht="11.25" customHeight="1">
      <c r="A32" s="49" t="s">
        <v>26</v>
      </c>
      <c r="B32" s="42" t="s">
        <v>18</v>
      </c>
      <c r="C32" s="43"/>
      <c r="D32" s="44"/>
      <c r="E32" s="45"/>
      <c r="F32" s="42"/>
      <c r="G32" s="27"/>
      <c r="H32" s="28"/>
      <c r="I32" s="12"/>
      <c r="J32" s="10"/>
      <c r="K32" s="10"/>
      <c r="L32" s="2"/>
      <c r="M32" s="2"/>
      <c r="R32" s="34"/>
      <c r="S32" s="34"/>
    </row>
    <row r="33" spans="1:11" ht="11.25">
      <c r="A33" s="50" t="s">
        <v>27</v>
      </c>
      <c r="B33" s="47" t="s">
        <v>110</v>
      </c>
      <c r="C33" s="52" t="s">
        <v>4</v>
      </c>
      <c r="D33" s="44">
        <v>164.5</v>
      </c>
      <c r="E33" s="26"/>
      <c r="F33" s="27"/>
      <c r="G33" s="30"/>
      <c r="H33" s="23"/>
      <c r="I33" s="13"/>
      <c r="J33" s="6"/>
      <c r="K33" s="6"/>
    </row>
    <row r="34" spans="1:11" ht="11.25">
      <c r="A34" s="50" t="s">
        <v>28</v>
      </c>
      <c r="B34" s="47" t="s">
        <v>99</v>
      </c>
      <c r="C34" s="52" t="s">
        <v>4</v>
      </c>
      <c r="D34" s="44">
        <v>2285.94</v>
      </c>
      <c r="E34" s="26"/>
      <c r="F34" s="27"/>
      <c r="G34" s="30"/>
      <c r="H34" s="23"/>
      <c r="I34" s="13"/>
      <c r="J34" s="6"/>
      <c r="K34" s="6"/>
    </row>
    <row r="35" spans="1:11" ht="11.25">
      <c r="A35" s="50" t="s">
        <v>123</v>
      </c>
      <c r="B35" s="47" t="s">
        <v>124</v>
      </c>
      <c r="C35" s="52" t="s">
        <v>43</v>
      </c>
      <c r="D35" s="44">
        <v>4</v>
      </c>
      <c r="E35" s="26"/>
      <c r="F35" s="27"/>
      <c r="G35" s="30"/>
      <c r="H35" s="23"/>
      <c r="I35" s="13"/>
      <c r="J35" s="6"/>
      <c r="K35" s="6"/>
    </row>
    <row r="36" spans="1:13" s="11" customFormat="1" ht="11.25">
      <c r="A36" s="49" t="s">
        <v>29</v>
      </c>
      <c r="B36" s="42" t="s">
        <v>58</v>
      </c>
      <c r="C36" s="43"/>
      <c r="D36" s="44"/>
      <c r="E36" s="45"/>
      <c r="F36" s="42"/>
      <c r="G36" s="27"/>
      <c r="H36" s="28"/>
      <c r="I36" s="12"/>
      <c r="J36" s="10"/>
      <c r="K36" s="10"/>
      <c r="L36" s="2"/>
      <c r="M36" s="2"/>
    </row>
    <row r="37" spans="1:11" ht="11.25">
      <c r="A37" s="50" t="s">
        <v>30</v>
      </c>
      <c r="B37" s="47" t="s">
        <v>67</v>
      </c>
      <c r="C37" s="52" t="s">
        <v>4</v>
      </c>
      <c r="D37" s="118">
        <v>1700</v>
      </c>
      <c r="E37" s="26"/>
      <c r="F37" s="27"/>
      <c r="G37" s="30"/>
      <c r="H37" s="23"/>
      <c r="I37" s="13"/>
      <c r="J37" s="6"/>
      <c r="K37" s="6"/>
    </row>
    <row r="38" spans="1:11" ht="11.25">
      <c r="A38" s="50" t="s">
        <v>31</v>
      </c>
      <c r="B38" s="47" t="s">
        <v>12</v>
      </c>
      <c r="C38" s="52" t="s">
        <v>65</v>
      </c>
      <c r="D38" s="44">
        <v>185</v>
      </c>
      <c r="E38" s="26"/>
      <c r="F38" s="27"/>
      <c r="G38" s="30"/>
      <c r="H38" s="23"/>
      <c r="I38" s="13"/>
      <c r="J38" s="6"/>
      <c r="K38" s="6"/>
    </row>
    <row r="39" spans="1:13" s="11" customFormat="1" ht="11.25">
      <c r="A39" s="49" t="s">
        <v>32</v>
      </c>
      <c r="B39" s="42" t="s">
        <v>16</v>
      </c>
      <c r="C39" s="43"/>
      <c r="D39" s="44"/>
      <c r="E39" s="45"/>
      <c r="F39" s="42"/>
      <c r="G39" s="27"/>
      <c r="H39" s="28"/>
      <c r="I39" s="12"/>
      <c r="J39" s="10"/>
      <c r="K39" s="10"/>
      <c r="L39" s="2"/>
      <c r="M39" s="2"/>
    </row>
    <row r="40" spans="1:11" ht="11.25">
      <c r="A40" s="50" t="s">
        <v>33</v>
      </c>
      <c r="B40" s="47" t="s">
        <v>100</v>
      </c>
      <c r="C40" s="52" t="s">
        <v>43</v>
      </c>
      <c r="D40" s="44">
        <v>47</v>
      </c>
      <c r="E40" s="26"/>
      <c r="F40" s="27"/>
      <c r="G40" s="30"/>
      <c r="H40" s="23"/>
      <c r="I40" s="3"/>
      <c r="J40" s="6"/>
      <c r="K40" s="6"/>
    </row>
    <row r="41" spans="1:15" s="11" customFormat="1" ht="11.25" customHeight="1">
      <c r="A41" s="49" t="s">
        <v>34</v>
      </c>
      <c r="B41" s="42" t="s">
        <v>17</v>
      </c>
      <c r="C41" s="43"/>
      <c r="D41" s="44"/>
      <c r="E41" s="45"/>
      <c r="F41" s="42"/>
      <c r="G41" s="27"/>
      <c r="H41" s="28"/>
      <c r="I41" s="12"/>
      <c r="J41" s="10"/>
      <c r="K41" s="10"/>
      <c r="L41" s="2"/>
      <c r="M41" s="2"/>
      <c r="O41" s="34"/>
    </row>
    <row r="42" spans="1:15" ht="11.25">
      <c r="A42" s="50" t="s">
        <v>35</v>
      </c>
      <c r="B42" s="47" t="s">
        <v>121</v>
      </c>
      <c r="C42" s="52" t="s">
        <v>43</v>
      </c>
      <c r="D42" s="35">
        <v>16</v>
      </c>
      <c r="E42" s="39"/>
      <c r="F42" s="53"/>
      <c r="G42" s="30"/>
      <c r="H42" s="23"/>
      <c r="I42" s="3"/>
      <c r="J42" s="6"/>
      <c r="K42" s="6"/>
      <c r="O42" s="31"/>
    </row>
    <row r="43" spans="1:11" ht="11.25">
      <c r="A43" s="50" t="s">
        <v>36</v>
      </c>
      <c r="B43" s="47" t="s">
        <v>42</v>
      </c>
      <c r="C43" s="52" t="s">
        <v>68</v>
      </c>
      <c r="D43" s="44">
        <v>1</v>
      </c>
      <c r="E43" s="26"/>
      <c r="F43" s="53"/>
      <c r="G43" s="30"/>
      <c r="H43" s="23"/>
      <c r="I43" s="3"/>
      <c r="J43" s="6"/>
      <c r="K43" s="6"/>
    </row>
    <row r="44" spans="1:11" ht="11.25">
      <c r="A44" s="50" t="s">
        <v>74</v>
      </c>
      <c r="B44" s="47" t="s">
        <v>118</v>
      </c>
      <c r="C44" s="52" t="s">
        <v>68</v>
      </c>
      <c r="D44" s="44">
        <v>1</v>
      </c>
      <c r="E44" s="26"/>
      <c r="F44" s="53"/>
      <c r="G44" s="30"/>
      <c r="H44" s="23"/>
      <c r="I44" s="3"/>
      <c r="J44" s="6"/>
      <c r="K44" s="6"/>
    </row>
    <row r="45" spans="1:11" ht="11.25">
      <c r="A45" s="50" t="s">
        <v>75</v>
      </c>
      <c r="B45" s="47" t="s">
        <v>113</v>
      </c>
      <c r="C45" s="52" t="s">
        <v>43</v>
      </c>
      <c r="D45" s="44">
        <v>48</v>
      </c>
      <c r="E45" s="26"/>
      <c r="F45" s="53"/>
      <c r="G45" s="30"/>
      <c r="H45" s="23"/>
      <c r="I45" s="3"/>
      <c r="J45" s="6"/>
      <c r="K45" s="6"/>
    </row>
    <row r="46" spans="1:13" s="11" customFormat="1" ht="11.25">
      <c r="A46" s="49" t="s">
        <v>77</v>
      </c>
      <c r="B46" s="42" t="s">
        <v>59</v>
      </c>
      <c r="C46" s="43"/>
      <c r="D46" s="44"/>
      <c r="E46" s="45"/>
      <c r="F46" s="42"/>
      <c r="G46" s="27"/>
      <c r="H46" s="28"/>
      <c r="I46" s="12"/>
      <c r="J46" s="10"/>
      <c r="K46" s="10"/>
      <c r="L46" s="2"/>
      <c r="M46" s="2"/>
    </row>
    <row r="47" spans="1:11" ht="11.25">
      <c r="A47" s="50" t="s">
        <v>78</v>
      </c>
      <c r="B47" s="47" t="s">
        <v>101</v>
      </c>
      <c r="C47" s="54" t="s">
        <v>43</v>
      </c>
      <c r="D47" s="44">
        <v>1</v>
      </c>
      <c r="E47" s="26"/>
      <c r="F47" s="27"/>
      <c r="G47" s="30"/>
      <c r="H47" s="23"/>
      <c r="I47" s="3"/>
      <c r="J47" s="6"/>
      <c r="K47" s="6"/>
    </row>
    <row r="48" spans="1:11" ht="11.25">
      <c r="A48" s="50" t="s">
        <v>79</v>
      </c>
      <c r="B48" s="47" t="s">
        <v>102</v>
      </c>
      <c r="C48" s="54" t="s">
        <v>43</v>
      </c>
      <c r="D48" s="44">
        <v>1</v>
      </c>
      <c r="E48" s="26"/>
      <c r="F48" s="27"/>
      <c r="G48" s="30"/>
      <c r="H48" s="23"/>
      <c r="I48" s="3"/>
      <c r="J48" s="6"/>
      <c r="K48" s="6"/>
    </row>
    <row r="49" spans="1:11" ht="11.25">
      <c r="A49" s="50" t="s">
        <v>80</v>
      </c>
      <c r="B49" s="47" t="s">
        <v>103</v>
      </c>
      <c r="C49" s="54" t="s">
        <v>43</v>
      </c>
      <c r="D49" s="44">
        <v>1</v>
      </c>
      <c r="E49" s="26"/>
      <c r="F49" s="27"/>
      <c r="G49" s="30"/>
      <c r="H49" s="23"/>
      <c r="I49" s="3"/>
      <c r="J49" s="6"/>
      <c r="K49" s="6"/>
    </row>
    <row r="50" spans="1:11" ht="11.25">
      <c r="A50" s="50" t="s">
        <v>81</v>
      </c>
      <c r="B50" s="47" t="s">
        <v>62</v>
      </c>
      <c r="C50" s="54" t="s">
        <v>43</v>
      </c>
      <c r="D50" s="44">
        <v>1</v>
      </c>
      <c r="E50" s="26"/>
      <c r="F50" s="27"/>
      <c r="G50" s="30"/>
      <c r="H50" s="23"/>
      <c r="I50" s="3"/>
      <c r="J50" s="6"/>
      <c r="K50" s="6"/>
    </row>
    <row r="51" spans="1:11" ht="11.25">
      <c r="A51" s="50" t="s">
        <v>82</v>
      </c>
      <c r="B51" s="47" t="s">
        <v>104</v>
      </c>
      <c r="C51" s="54" t="s">
        <v>43</v>
      </c>
      <c r="D51" s="44">
        <v>1</v>
      </c>
      <c r="E51" s="26"/>
      <c r="F51" s="27"/>
      <c r="G51" s="30"/>
      <c r="H51" s="23"/>
      <c r="I51" s="3"/>
      <c r="J51" s="6"/>
      <c r="K51" s="6"/>
    </row>
    <row r="52" spans="1:11" ht="11.25">
      <c r="A52" s="50" t="s">
        <v>83</v>
      </c>
      <c r="B52" s="47" t="s">
        <v>105</v>
      </c>
      <c r="C52" s="54" t="s">
        <v>43</v>
      </c>
      <c r="D52" s="44">
        <v>1</v>
      </c>
      <c r="E52" s="26"/>
      <c r="F52" s="27"/>
      <c r="G52" s="30"/>
      <c r="H52" s="23"/>
      <c r="I52" s="3"/>
      <c r="J52" s="6"/>
      <c r="K52" s="6"/>
    </row>
    <row r="53" spans="1:11" ht="11.25">
      <c r="A53" s="50" t="s">
        <v>84</v>
      </c>
      <c r="B53" s="47" t="s">
        <v>63</v>
      </c>
      <c r="C53" s="54" t="s">
        <v>43</v>
      </c>
      <c r="D53" s="44">
        <v>1</v>
      </c>
      <c r="E53" s="26"/>
      <c r="F53" s="27"/>
      <c r="G53" s="30"/>
      <c r="H53" s="23"/>
      <c r="I53" s="3"/>
      <c r="J53" s="6"/>
      <c r="K53" s="6"/>
    </row>
    <row r="54" spans="1:11" ht="11.25">
      <c r="A54" s="50" t="s">
        <v>85</v>
      </c>
      <c r="B54" s="47" t="s">
        <v>64</v>
      </c>
      <c r="C54" s="54" t="s">
        <v>43</v>
      </c>
      <c r="D54" s="44">
        <v>1</v>
      </c>
      <c r="E54" s="26"/>
      <c r="F54" s="27"/>
      <c r="G54" s="30"/>
      <c r="H54" s="23"/>
      <c r="I54" s="3"/>
      <c r="J54" s="6"/>
      <c r="K54" s="6"/>
    </row>
    <row r="55" spans="1:11" ht="11.25">
      <c r="A55" s="50" t="s">
        <v>86</v>
      </c>
      <c r="B55" s="47" t="s">
        <v>106</v>
      </c>
      <c r="C55" s="54" t="s">
        <v>43</v>
      </c>
      <c r="D55" s="44">
        <v>1</v>
      </c>
      <c r="E55" s="26"/>
      <c r="F55" s="27"/>
      <c r="G55" s="30"/>
      <c r="H55" s="23"/>
      <c r="I55" s="3"/>
      <c r="J55" s="6"/>
      <c r="K55" s="6"/>
    </row>
    <row r="56" spans="1:11" ht="11.25">
      <c r="A56" s="50" t="s">
        <v>87</v>
      </c>
      <c r="B56" s="47" t="s">
        <v>107</v>
      </c>
      <c r="C56" s="54" t="s">
        <v>43</v>
      </c>
      <c r="D56" s="44">
        <v>1</v>
      </c>
      <c r="E56" s="26"/>
      <c r="F56" s="27"/>
      <c r="G56" s="30"/>
      <c r="H56" s="23"/>
      <c r="I56" s="3"/>
      <c r="J56" s="6"/>
      <c r="K56" s="6"/>
    </row>
    <row r="57" spans="1:11" ht="11.25">
      <c r="A57" s="50" t="s">
        <v>88</v>
      </c>
      <c r="B57" s="47" t="s">
        <v>108</v>
      </c>
      <c r="C57" s="54" t="s">
        <v>43</v>
      </c>
      <c r="D57" s="44">
        <v>1</v>
      </c>
      <c r="E57" s="26"/>
      <c r="F57" s="27"/>
      <c r="G57" s="30"/>
      <c r="H57" s="23"/>
      <c r="I57" s="3"/>
      <c r="J57" s="6"/>
      <c r="K57" s="6"/>
    </row>
    <row r="58" spans="1:11" ht="11.25">
      <c r="A58" s="50" t="s">
        <v>89</v>
      </c>
      <c r="B58" s="47" t="s">
        <v>60</v>
      </c>
      <c r="C58" s="54" t="s">
        <v>43</v>
      </c>
      <c r="D58" s="44">
        <v>21</v>
      </c>
      <c r="E58" s="26"/>
      <c r="F58" s="27"/>
      <c r="G58" s="30"/>
      <c r="H58" s="23"/>
      <c r="I58" s="3"/>
      <c r="J58" s="6"/>
      <c r="K58" s="6"/>
    </row>
    <row r="59" spans="1:11" ht="11.25" customHeight="1">
      <c r="A59" s="50" t="s">
        <v>109</v>
      </c>
      <c r="B59" s="51" t="s">
        <v>61</v>
      </c>
      <c r="C59" s="54" t="s">
        <v>43</v>
      </c>
      <c r="D59" s="44">
        <v>2</v>
      </c>
      <c r="E59" s="26"/>
      <c r="F59" s="27"/>
      <c r="G59" s="30"/>
      <c r="H59" s="23"/>
      <c r="I59" s="3"/>
      <c r="J59" s="6"/>
      <c r="K59" s="6"/>
    </row>
    <row r="60" spans="1:11" ht="11.25">
      <c r="A60" s="50" t="s">
        <v>111</v>
      </c>
      <c r="B60" s="47" t="s">
        <v>122</v>
      </c>
      <c r="C60" s="37" t="s">
        <v>3</v>
      </c>
      <c r="D60" s="35">
        <v>35</v>
      </c>
      <c r="E60" s="39"/>
      <c r="F60" s="27"/>
      <c r="G60" s="21"/>
      <c r="H60" s="24"/>
      <c r="I60" s="3"/>
      <c r="J60" s="6"/>
      <c r="K60" s="6"/>
    </row>
    <row r="61" spans="1:11" ht="11.25">
      <c r="A61" s="50" t="s">
        <v>112</v>
      </c>
      <c r="B61" s="47" t="s">
        <v>120</v>
      </c>
      <c r="C61" s="37" t="s">
        <v>65</v>
      </c>
      <c r="D61" s="35">
        <v>35</v>
      </c>
      <c r="E61" s="39"/>
      <c r="F61" s="27"/>
      <c r="G61" s="21"/>
      <c r="H61" s="24"/>
      <c r="I61" s="3"/>
      <c r="J61" s="6"/>
      <c r="K61" s="6"/>
    </row>
    <row r="62" spans="1:11" ht="11.25">
      <c r="A62" s="50" t="s">
        <v>116</v>
      </c>
      <c r="B62" s="51" t="s">
        <v>117</v>
      </c>
      <c r="C62" s="37" t="s">
        <v>43</v>
      </c>
      <c r="D62" s="35">
        <v>11</v>
      </c>
      <c r="E62" s="39"/>
      <c r="F62" s="27"/>
      <c r="G62" s="21"/>
      <c r="H62" s="24"/>
      <c r="I62" s="3"/>
      <c r="J62" s="6"/>
      <c r="K62" s="6"/>
    </row>
    <row r="63" spans="1:11" ht="11.25">
      <c r="A63" s="46" t="s">
        <v>144</v>
      </c>
      <c r="B63" s="120" t="s">
        <v>145</v>
      </c>
      <c r="C63" s="117" t="s">
        <v>5</v>
      </c>
      <c r="D63" s="35">
        <v>1</v>
      </c>
      <c r="E63" s="39"/>
      <c r="F63" s="27"/>
      <c r="G63" s="21"/>
      <c r="H63" s="24"/>
      <c r="I63" s="3"/>
      <c r="J63" s="6"/>
      <c r="K63" s="6"/>
    </row>
    <row r="64" spans="1:11" ht="11.25" customHeight="1">
      <c r="A64" s="41" t="s">
        <v>95</v>
      </c>
      <c r="B64" s="42" t="s">
        <v>54</v>
      </c>
      <c r="C64" s="37"/>
      <c r="D64" s="35"/>
      <c r="E64" s="39"/>
      <c r="F64" s="55"/>
      <c r="G64" s="40"/>
      <c r="H64" s="32"/>
      <c r="I64" s="33"/>
      <c r="J64" s="6"/>
      <c r="K64" s="6"/>
    </row>
    <row r="65" spans="1:11" ht="11.25">
      <c r="A65" s="46" t="s">
        <v>96</v>
      </c>
      <c r="B65" s="47" t="s">
        <v>53</v>
      </c>
      <c r="C65" s="56" t="s">
        <v>5</v>
      </c>
      <c r="D65" s="57">
        <v>1</v>
      </c>
      <c r="E65" s="58"/>
      <c r="F65" s="59"/>
      <c r="I65" s="3"/>
      <c r="J65" s="6"/>
      <c r="K65" s="6"/>
    </row>
    <row r="66" spans="1:9" ht="27" customHeight="1">
      <c r="A66" s="60" t="s">
        <v>48</v>
      </c>
      <c r="B66" s="61" t="s">
        <v>49</v>
      </c>
      <c r="C66" s="63"/>
      <c r="D66" s="67"/>
      <c r="E66" s="64"/>
      <c r="F66" s="64"/>
      <c r="G66" s="65"/>
      <c r="H66" s="66"/>
      <c r="I66" s="62"/>
    </row>
    <row r="68" ht="11.25">
      <c r="A68" s="38"/>
    </row>
    <row r="69" ht="11.25">
      <c r="R69" s="75"/>
    </row>
  </sheetData>
  <sheetProtection/>
  <autoFilter ref="A7:M68"/>
  <mergeCells count="2">
    <mergeCell ref="P9:Q9"/>
    <mergeCell ref="A6:I6"/>
  </mergeCells>
  <printOptions/>
  <pageMargins left="0.3937007874015748" right="0.15748031496062992" top="0.2755905511811024" bottom="0.2362204724409449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6.140625" style="15" customWidth="1"/>
    <col min="2" max="2" width="65.8515625" style="4" customWidth="1"/>
    <col min="3" max="3" width="5.00390625" style="16" customWidth="1"/>
    <col min="4" max="4" width="8.57421875" style="16" customWidth="1"/>
    <col min="5" max="5" width="11.28125" style="4" customWidth="1"/>
    <col min="6" max="6" width="13.7109375" style="4" customWidth="1"/>
    <col min="7" max="7" width="16.57421875" style="31" customWidth="1"/>
    <col min="8" max="8" width="9.00390625" style="14" customWidth="1"/>
    <col min="9" max="9" width="5.8515625" style="4" bestFit="1" customWidth="1"/>
    <col min="10" max="11" width="5.8515625" style="1" bestFit="1" customWidth="1"/>
    <col min="12" max="12" width="5.8515625" style="2" bestFit="1" customWidth="1"/>
    <col min="13" max="13" width="5.8515625" style="3" bestFit="1" customWidth="1"/>
    <col min="14" max="14" width="5.8515625" style="4" bestFit="1" customWidth="1"/>
    <col min="15" max="16384" width="11.421875" style="4" customWidth="1"/>
  </cols>
  <sheetData>
    <row r="1" spans="2:9" s="89" customFormat="1" ht="57.75" customHeight="1">
      <c r="B1" s="88"/>
      <c r="C1" s="146" t="s">
        <v>149</v>
      </c>
      <c r="D1" s="90"/>
      <c r="E1" s="90"/>
      <c r="H1" s="147"/>
      <c r="I1" s="148"/>
    </row>
    <row r="2" spans="1:15" s="89" customFormat="1" ht="45" customHeight="1" thickBot="1">
      <c r="A2" s="113"/>
      <c r="B2" s="137" t="s">
        <v>136</v>
      </c>
      <c r="C2" s="137"/>
      <c r="D2" s="137"/>
      <c r="E2" s="137"/>
      <c r="F2" s="137"/>
      <c r="G2" s="137"/>
      <c r="H2" s="137"/>
      <c r="I2" s="137"/>
      <c r="J2" s="114"/>
      <c r="K2" s="112"/>
      <c r="L2" s="115"/>
      <c r="M2" s="115"/>
      <c r="N2" s="115"/>
      <c r="O2" s="115"/>
    </row>
    <row r="3" spans="1:9" ht="21.75" customHeight="1" thickBot="1">
      <c r="A3" s="132" t="s">
        <v>148</v>
      </c>
      <c r="B3" s="132"/>
      <c r="C3" s="132"/>
      <c r="D3" s="132"/>
      <c r="E3" s="132"/>
      <c r="F3" s="132"/>
      <c r="G3" s="132"/>
      <c r="H3" s="132"/>
      <c r="I3" s="132"/>
    </row>
    <row r="4" spans="1:14" s="15" customFormat="1" ht="22.5">
      <c r="A4" s="92" t="s">
        <v>37</v>
      </c>
      <c r="B4" s="93" t="s">
        <v>1</v>
      </c>
      <c r="C4" s="93" t="s">
        <v>2</v>
      </c>
      <c r="D4" s="94" t="s">
        <v>6</v>
      </c>
      <c r="E4" s="93" t="s">
        <v>8</v>
      </c>
      <c r="F4" s="93" t="s">
        <v>9</v>
      </c>
      <c r="G4" s="95" t="s">
        <v>10</v>
      </c>
      <c r="H4" s="96" t="s">
        <v>7</v>
      </c>
      <c r="I4" s="138" t="s">
        <v>131</v>
      </c>
      <c r="J4" s="139"/>
      <c r="K4" s="139"/>
      <c r="L4" s="139"/>
      <c r="M4" s="139"/>
      <c r="N4" s="140"/>
    </row>
    <row r="5" spans="1:14" ht="21.75" customHeight="1">
      <c r="A5" s="97"/>
      <c r="B5" s="69" t="s">
        <v>46</v>
      </c>
      <c r="C5" s="69"/>
      <c r="D5" s="70"/>
      <c r="E5" s="69"/>
      <c r="F5" s="69"/>
      <c r="G5" s="71"/>
      <c r="H5" s="69"/>
      <c r="I5" s="141"/>
      <c r="J5" s="142"/>
      <c r="K5" s="142"/>
      <c r="L5" s="142"/>
      <c r="M5" s="142"/>
      <c r="N5" s="143"/>
    </row>
    <row r="6" spans="1:15" ht="21.75" customHeight="1">
      <c r="A6" s="98" t="s">
        <v>0</v>
      </c>
      <c r="B6" s="64" t="s">
        <v>45</v>
      </c>
      <c r="C6" s="67"/>
      <c r="D6" s="67"/>
      <c r="E6" s="64"/>
      <c r="F6" s="64"/>
      <c r="G6" s="65"/>
      <c r="H6" s="74"/>
      <c r="I6" s="8" t="s">
        <v>125</v>
      </c>
      <c r="J6" s="8" t="s">
        <v>126</v>
      </c>
      <c r="K6" s="8" t="s">
        <v>127</v>
      </c>
      <c r="L6" s="8" t="s">
        <v>128</v>
      </c>
      <c r="M6" s="8" t="s">
        <v>129</v>
      </c>
      <c r="N6" s="80" t="s">
        <v>130</v>
      </c>
      <c r="O6" s="91"/>
    </row>
    <row r="7" spans="1:14" s="11" customFormat="1" ht="12.75">
      <c r="A7" s="99" t="s">
        <v>19</v>
      </c>
      <c r="B7" s="42" t="s">
        <v>51</v>
      </c>
      <c r="C7" s="43"/>
      <c r="D7" s="44"/>
      <c r="E7" s="45"/>
      <c r="F7" s="42"/>
      <c r="G7" s="77"/>
      <c r="H7" s="78"/>
      <c r="I7" s="12"/>
      <c r="J7" s="10"/>
      <c r="K7" s="10"/>
      <c r="L7" s="2"/>
      <c r="M7" s="2"/>
      <c r="N7" s="100"/>
    </row>
    <row r="8" spans="1:14" s="11" customFormat="1" ht="12.75">
      <c r="A8" s="101" t="s">
        <v>50</v>
      </c>
      <c r="B8" s="47" t="s">
        <v>66</v>
      </c>
      <c r="C8" s="48" t="s">
        <v>4</v>
      </c>
      <c r="D8" s="44">
        <v>9672</v>
      </c>
      <c r="E8" s="26"/>
      <c r="F8" s="26"/>
      <c r="G8" s="77"/>
      <c r="H8" s="79"/>
      <c r="I8" s="121"/>
      <c r="J8" s="121"/>
      <c r="K8" s="10"/>
      <c r="L8" s="12"/>
      <c r="M8" s="12"/>
      <c r="N8" s="122"/>
    </row>
    <row r="9" spans="1:14" s="11" customFormat="1" ht="12.75">
      <c r="A9" s="101" t="s">
        <v>20</v>
      </c>
      <c r="B9" s="47" t="s">
        <v>119</v>
      </c>
      <c r="C9" s="48" t="s">
        <v>3</v>
      </c>
      <c r="D9" s="44">
        <v>18.15</v>
      </c>
      <c r="E9" s="26"/>
      <c r="F9" s="26"/>
      <c r="G9" s="77"/>
      <c r="H9" s="79"/>
      <c r="I9" s="121"/>
      <c r="J9" s="121"/>
      <c r="K9" s="10"/>
      <c r="L9" s="12"/>
      <c r="M9" s="12"/>
      <c r="N9" s="122"/>
    </row>
    <row r="10" spans="1:14" s="11" customFormat="1" ht="12.75">
      <c r="A10" s="101" t="s">
        <v>21</v>
      </c>
      <c r="B10" s="47" t="s">
        <v>115</v>
      </c>
      <c r="C10" s="48" t="s">
        <v>68</v>
      </c>
      <c r="D10" s="44">
        <v>1</v>
      </c>
      <c r="E10" s="26"/>
      <c r="F10" s="26"/>
      <c r="G10" s="77"/>
      <c r="H10" s="79"/>
      <c r="I10" s="121"/>
      <c r="J10" s="121"/>
      <c r="K10" s="10"/>
      <c r="L10" s="12"/>
      <c r="M10" s="12"/>
      <c r="N10" s="122"/>
    </row>
    <row r="11" spans="1:14" s="11" customFormat="1" ht="12.75">
      <c r="A11" s="101" t="s">
        <v>55</v>
      </c>
      <c r="B11" s="47" t="s">
        <v>69</v>
      </c>
      <c r="C11" s="48" t="s">
        <v>3</v>
      </c>
      <c r="D11" s="44">
        <v>262</v>
      </c>
      <c r="E11" s="26"/>
      <c r="F11" s="26"/>
      <c r="G11" s="77"/>
      <c r="H11" s="79"/>
      <c r="I11" s="121"/>
      <c r="J11" s="121"/>
      <c r="K11" s="10"/>
      <c r="L11" s="12"/>
      <c r="M11" s="12"/>
      <c r="N11" s="122"/>
    </row>
    <row r="12" spans="1:14" s="11" customFormat="1" ht="12.75">
      <c r="A12" s="101" t="s">
        <v>98</v>
      </c>
      <c r="B12" s="47" t="s">
        <v>114</v>
      </c>
      <c r="C12" s="48" t="s">
        <v>3</v>
      </c>
      <c r="D12" s="44">
        <v>44.62</v>
      </c>
      <c r="E12" s="26"/>
      <c r="F12" s="26"/>
      <c r="G12" s="77"/>
      <c r="H12" s="79"/>
      <c r="I12" s="121"/>
      <c r="J12" s="121"/>
      <c r="K12" s="10"/>
      <c r="L12" s="12"/>
      <c r="M12" s="12"/>
      <c r="N12" s="122"/>
    </row>
    <row r="13" spans="1:14" s="11" customFormat="1" ht="12.75">
      <c r="A13" s="102" t="s">
        <v>70</v>
      </c>
      <c r="B13" s="42" t="s">
        <v>57</v>
      </c>
      <c r="C13" s="43"/>
      <c r="D13" s="44"/>
      <c r="E13" s="45"/>
      <c r="F13" s="42"/>
      <c r="G13" s="77"/>
      <c r="H13" s="78"/>
      <c r="I13" s="12"/>
      <c r="J13" s="10"/>
      <c r="K13" s="10"/>
      <c r="L13" s="12"/>
      <c r="M13" s="12"/>
      <c r="N13" s="122"/>
    </row>
    <row r="14" spans="1:14" ht="12.75">
      <c r="A14" s="103" t="s">
        <v>71</v>
      </c>
      <c r="B14" s="51" t="s">
        <v>137</v>
      </c>
      <c r="C14" s="52" t="s">
        <v>43</v>
      </c>
      <c r="D14" s="44">
        <v>7</v>
      </c>
      <c r="E14" s="26"/>
      <c r="F14" s="27"/>
      <c r="G14" s="77"/>
      <c r="H14" s="79"/>
      <c r="I14" s="123"/>
      <c r="J14" s="6"/>
      <c r="K14" s="6"/>
      <c r="L14" s="12"/>
      <c r="M14" s="121"/>
      <c r="N14" s="124"/>
    </row>
    <row r="15" spans="1:14" ht="12.75">
      <c r="A15" s="103" t="s">
        <v>72</v>
      </c>
      <c r="B15" s="47" t="s">
        <v>138</v>
      </c>
      <c r="C15" s="52" t="s">
        <v>43</v>
      </c>
      <c r="D15" s="44">
        <v>7</v>
      </c>
      <c r="E15" s="26"/>
      <c r="F15" s="27"/>
      <c r="G15" s="77"/>
      <c r="H15" s="79"/>
      <c r="I15" s="123"/>
      <c r="J15" s="6"/>
      <c r="K15" s="6"/>
      <c r="L15" s="12"/>
      <c r="M15" s="121"/>
      <c r="N15" s="124"/>
    </row>
    <row r="16" spans="1:14" ht="12.75">
      <c r="A16" s="103" t="s">
        <v>73</v>
      </c>
      <c r="B16" s="47" t="s">
        <v>147</v>
      </c>
      <c r="C16" s="52" t="s">
        <v>43</v>
      </c>
      <c r="D16" s="44">
        <v>29</v>
      </c>
      <c r="E16" s="26"/>
      <c r="F16" s="27"/>
      <c r="G16" s="77"/>
      <c r="H16" s="79"/>
      <c r="I16" s="123"/>
      <c r="J16" s="6"/>
      <c r="K16" s="6"/>
      <c r="L16" s="12"/>
      <c r="M16" s="121"/>
      <c r="N16" s="124"/>
    </row>
    <row r="17" spans="1:14" ht="12.75">
      <c r="A17" s="103" t="s">
        <v>142</v>
      </c>
      <c r="B17" s="47" t="s">
        <v>139</v>
      </c>
      <c r="C17" s="52" t="s">
        <v>43</v>
      </c>
      <c r="D17" s="44">
        <v>50</v>
      </c>
      <c r="E17" s="26"/>
      <c r="F17" s="27"/>
      <c r="G17" s="77"/>
      <c r="H17" s="79"/>
      <c r="I17" s="123"/>
      <c r="J17" s="6"/>
      <c r="K17" s="6"/>
      <c r="L17" s="12"/>
      <c r="M17" s="121"/>
      <c r="N17" s="124"/>
    </row>
    <row r="18" spans="1:14" ht="12.75">
      <c r="A18" s="103" t="s">
        <v>143</v>
      </c>
      <c r="B18" s="47" t="s">
        <v>140</v>
      </c>
      <c r="C18" s="52" t="s">
        <v>43</v>
      </c>
      <c r="D18" s="44">
        <v>70</v>
      </c>
      <c r="E18" s="26"/>
      <c r="F18" s="27"/>
      <c r="G18" s="77"/>
      <c r="H18" s="79"/>
      <c r="I18" s="123"/>
      <c r="J18" s="6"/>
      <c r="K18" s="6"/>
      <c r="L18" s="12"/>
      <c r="M18" s="121"/>
      <c r="N18" s="124"/>
    </row>
    <row r="19" spans="1:14" ht="12.75">
      <c r="A19" s="119" t="s">
        <v>146</v>
      </c>
      <c r="B19" s="47" t="s">
        <v>141</v>
      </c>
      <c r="C19" s="52" t="s">
        <v>43</v>
      </c>
      <c r="D19" s="44">
        <v>134</v>
      </c>
      <c r="E19" s="26"/>
      <c r="F19" s="27"/>
      <c r="G19" s="77"/>
      <c r="H19" s="79"/>
      <c r="I19" s="123"/>
      <c r="J19" s="6"/>
      <c r="K19" s="6"/>
      <c r="L19" s="12"/>
      <c r="M19" s="121"/>
      <c r="N19" s="124"/>
    </row>
    <row r="20" spans="1:15" s="11" customFormat="1" ht="12.75">
      <c r="A20" s="102" t="s">
        <v>22</v>
      </c>
      <c r="B20" s="42" t="s">
        <v>14</v>
      </c>
      <c r="C20" s="43"/>
      <c r="D20" s="44"/>
      <c r="E20" s="45"/>
      <c r="F20" s="42"/>
      <c r="G20" s="77"/>
      <c r="H20" s="78"/>
      <c r="I20" s="12"/>
      <c r="J20" s="10"/>
      <c r="K20" s="10"/>
      <c r="L20" s="12"/>
      <c r="M20" s="12"/>
      <c r="N20" s="122"/>
      <c r="O20" s="34"/>
    </row>
    <row r="21" spans="1:14" ht="12.75">
      <c r="A21" s="103" t="s">
        <v>23</v>
      </c>
      <c r="B21" s="51" t="s">
        <v>15</v>
      </c>
      <c r="C21" s="52" t="s">
        <v>4</v>
      </c>
      <c r="D21" s="44">
        <v>4868.8</v>
      </c>
      <c r="E21" s="26"/>
      <c r="F21" s="27"/>
      <c r="G21" s="77"/>
      <c r="H21" s="79"/>
      <c r="I21" s="123"/>
      <c r="J21" s="6"/>
      <c r="K21" s="6"/>
      <c r="L21" s="12"/>
      <c r="M21" s="6"/>
      <c r="N21" s="125"/>
    </row>
    <row r="22" spans="1:14" ht="12.75">
      <c r="A22" s="103" t="s">
        <v>24</v>
      </c>
      <c r="B22" s="51" t="s">
        <v>44</v>
      </c>
      <c r="C22" s="52" t="s">
        <v>4</v>
      </c>
      <c r="D22" s="44">
        <v>3938.8</v>
      </c>
      <c r="E22" s="26"/>
      <c r="F22" s="27"/>
      <c r="G22" s="77"/>
      <c r="H22" s="79"/>
      <c r="I22" s="123"/>
      <c r="J22" s="6"/>
      <c r="K22" s="6"/>
      <c r="L22" s="12"/>
      <c r="M22" s="6"/>
      <c r="N22" s="125"/>
    </row>
    <row r="23" spans="1:14" ht="12.75">
      <c r="A23" s="103" t="s">
        <v>56</v>
      </c>
      <c r="B23" s="47" t="s">
        <v>97</v>
      </c>
      <c r="C23" s="52" t="s">
        <v>4</v>
      </c>
      <c r="D23" s="44">
        <v>3938.8</v>
      </c>
      <c r="E23" s="26"/>
      <c r="F23" s="27"/>
      <c r="G23" s="77"/>
      <c r="H23" s="79"/>
      <c r="I23" s="123"/>
      <c r="J23" s="6"/>
      <c r="K23" s="6"/>
      <c r="L23" s="12"/>
      <c r="M23" s="6"/>
      <c r="N23" s="125"/>
    </row>
    <row r="24" spans="1:14" ht="12.75">
      <c r="A24" s="102" t="s">
        <v>25</v>
      </c>
      <c r="B24" s="42" t="s">
        <v>13</v>
      </c>
      <c r="C24" s="48"/>
      <c r="D24" s="73"/>
      <c r="E24" s="26"/>
      <c r="F24" s="27"/>
      <c r="G24" s="77"/>
      <c r="H24" s="78"/>
      <c r="I24" s="6"/>
      <c r="J24" s="6"/>
      <c r="K24" s="6"/>
      <c r="L24" s="12"/>
      <c r="M24" s="6"/>
      <c r="N24" s="124"/>
    </row>
    <row r="25" spans="1:15" ht="12.75">
      <c r="A25" s="103" t="s">
        <v>38</v>
      </c>
      <c r="B25" s="47" t="s">
        <v>90</v>
      </c>
      <c r="C25" s="48" t="s">
        <v>68</v>
      </c>
      <c r="D25" s="44">
        <v>1</v>
      </c>
      <c r="E25" s="26"/>
      <c r="F25" s="27"/>
      <c r="G25" s="77"/>
      <c r="H25" s="79"/>
      <c r="I25" s="6"/>
      <c r="J25" s="6"/>
      <c r="K25" s="121"/>
      <c r="L25" s="121"/>
      <c r="M25" s="6"/>
      <c r="N25" s="124"/>
      <c r="O25" s="31"/>
    </row>
    <row r="26" spans="1:14" ht="12.75">
      <c r="A26" s="103" t="s">
        <v>52</v>
      </c>
      <c r="B26" s="47" t="s">
        <v>92</v>
      </c>
      <c r="C26" s="48" t="s">
        <v>68</v>
      </c>
      <c r="D26" s="44">
        <v>1</v>
      </c>
      <c r="E26" s="26"/>
      <c r="F26" s="27"/>
      <c r="G26" s="77"/>
      <c r="H26" s="79"/>
      <c r="I26" s="6"/>
      <c r="J26" s="6"/>
      <c r="K26" s="121"/>
      <c r="L26" s="121"/>
      <c r="M26" s="6"/>
      <c r="N26" s="124"/>
    </row>
    <row r="27" spans="1:14" ht="12.75">
      <c r="A27" s="103" t="s">
        <v>76</v>
      </c>
      <c r="B27" s="47" t="s">
        <v>93</v>
      </c>
      <c r="C27" s="48" t="s">
        <v>68</v>
      </c>
      <c r="D27" s="44">
        <v>1</v>
      </c>
      <c r="E27" s="26"/>
      <c r="F27" s="27"/>
      <c r="G27" s="77"/>
      <c r="H27" s="79"/>
      <c r="I27" s="6"/>
      <c r="J27" s="6"/>
      <c r="K27" s="6"/>
      <c r="L27" s="121"/>
      <c r="M27" s="6"/>
      <c r="N27" s="124"/>
    </row>
    <row r="28" spans="1:14" ht="12.75">
      <c r="A28" s="103" t="s">
        <v>91</v>
      </c>
      <c r="B28" s="47" t="s">
        <v>94</v>
      </c>
      <c r="C28" s="48" t="s">
        <v>68</v>
      </c>
      <c r="D28" s="44">
        <v>1</v>
      </c>
      <c r="E28" s="26"/>
      <c r="F28" s="27"/>
      <c r="G28" s="77"/>
      <c r="H28" s="79"/>
      <c r="I28" s="6"/>
      <c r="J28" s="6"/>
      <c r="K28" s="6"/>
      <c r="L28" s="121"/>
      <c r="M28" s="6"/>
      <c r="N28" s="124"/>
    </row>
    <row r="29" spans="1:14" s="11" customFormat="1" ht="11.25" customHeight="1">
      <c r="A29" s="102" t="s">
        <v>26</v>
      </c>
      <c r="B29" s="42" t="s">
        <v>18</v>
      </c>
      <c r="C29" s="43"/>
      <c r="D29" s="44"/>
      <c r="E29" s="45"/>
      <c r="F29" s="42"/>
      <c r="G29" s="77"/>
      <c r="H29" s="78"/>
      <c r="I29" s="12"/>
      <c r="J29" s="10"/>
      <c r="K29" s="10"/>
      <c r="L29" s="12"/>
      <c r="M29" s="12"/>
      <c r="N29" s="122"/>
    </row>
    <row r="30" spans="1:14" ht="12.75">
      <c r="A30" s="103" t="s">
        <v>27</v>
      </c>
      <c r="B30" s="47" t="s">
        <v>110</v>
      </c>
      <c r="C30" s="52" t="s">
        <v>4</v>
      </c>
      <c r="D30" s="44">
        <v>164.5</v>
      </c>
      <c r="E30" s="26"/>
      <c r="F30" s="27"/>
      <c r="G30" s="77"/>
      <c r="H30" s="79"/>
      <c r="I30" s="121"/>
      <c r="J30" s="121"/>
      <c r="K30" s="126"/>
      <c r="L30" s="12"/>
      <c r="M30" s="6"/>
      <c r="N30" s="124"/>
    </row>
    <row r="31" spans="1:14" ht="12.75">
      <c r="A31" s="103" t="s">
        <v>28</v>
      </c>
      <c r="B31" s="47" t="s">
        <v>99</v>
      </c>
      <c r="C31" s="52" t="s">
        <v>4</v>
      </c>
      <c r="D31" s="44">
        <v>2285.94</v>
      </c>
      <c r="E31" s="26"/>
      <c r="F31" s="27"/>
      <c r="G31" s="77"/>
      <c r="H31" s="79"/>
      <c r="I31" s="121"/>
      <c r="J31" s="121"/>
      <c r="K31" s="126"/>
      <c r="L31" s="12"/>
      <c r="M31" s="6"/>
      <c r="N31" s="124"/>
    </row>
    <row r="32" spans="1:14" ht="12.75">
      <c r="A32" s="103" t="s">
        <v>123</v>
      </c>
      <c r="B32" s="47" t="s">
        <v>124</v>
      </c>
      <c r="C32" s="52" t="s">
        <v>43</v>
      </c>
      <c r="D32" s="44">
        <v>4</v>
      </c>
      <c r="E32" s="26"/>
      <c r="F32" s="27"/>
      <c r="G32" s="77"/>
      <c r="H32" s="79"/>
      <c r="I32" s="121"/>
      <c r="J32" s="121"/>
      <c r="K32" s="126"/>
      <c r="L32" s="12"/>
      <c r="M32" s="6"/>
      <c r="N32" s="124"/>
    </row>
    <row r="33" spans="1:14" s="11" customFormat="1" ht="12.75">
      <c r="A33" s="102" t="s">
        <v>29</v>
      </c>
      <c r="B33" s="42" t="s">
        <v>58</v>
      </c>
      <c r="C33" s="43"/>
      <c r="D33" s="44"/>
      <c r="E33" s="45"/>
      <c r="F33" s="42"/>
      <c r="G33" s="77"/>
      <c r="H33" s="78"/>
      <c r="I33" s="10"/>
      <c r="J33" s="10"/>
      <c r="K33" s="127"/>
      <c r="L33" s="12"/>
      <c r="M33" s="12"/>
      <c r="N33" s="122"/>
    </row>
    <row r="34" spans="1:14" ht="12.75">
      <c r="A34" s="103" t="s">
        <v>30</v>
      </c>
      <c r="B34" s="47" t="s">
        <v>67</v>
      </c>
      <c r="C34" s="52" t="s">
        <v>4</v>
      </c>
      <c r="D34" s="44">
        <v>1700</v>
      </c>
      <c r="E34" s="26"/>
      <c r="F34" s="27"/>
      <c r="G34" s="77"/>
      <c r="H34" s="79"/>
      <c r="I34" s="121"/>
      <c r="J34" s="121"/>
      <c r="K34" s="126"/>
      <c r="L34" s="12"/>
      <c r="M34" s="6"/>
      <c r="N34" s="124"/>
    </row>
    <row r="35" spans="1:14" ht="12.75">
      <c r="A35" s="103" t="s">
        <v>31</v>
      </c>
      <c r="B35" s="47" t="s">
        <v>12</v>
      </c>
      <c r="C35" s="52" t="s">
        <v>65</v>
      </c>
      <c r="D35" s="44">
        <v>185</v>
      </c>
      <c r="E35" s="26"/>
      <c r="F35" s="27"/>
      <c r="G35" s="77"/>
      <c r="H35" s="79"/>
      <c r="I35" s="121"/>
      <c r="J35" s="121"/>
      <c r="K35" s="126"/>
      <c r="L35" s="12"/>
      <c r="M35" s="6"/>
      <c r="N35" s="124"/>
    </row>
    <row r="36" spans="1:14" s="11" customFormat="1" ht="12.75">
      <c r="A36" s="102" t="s">
        <v>32</v>
      </c>
      <c r="B36" s="42" t="s">
        <v>16</v>
      </c>
      <c r="C36" s="43"/>
      <c r="D36" s="44"/>
      <c r="E36" s="45"/>
      <c r="F36" s="42"/>
      <c r="G36" s="77"/>
      <c r="H36" s="78"/>
      <c r="I36" s="12"/>
      <c r="J36" s="10"/>
      <c r="K36" s="10"/>
      <c r="L36" s="12"/>
      <c r="M36" s="12"/>
      <c r="N36" s="122"/>
    </row>
    <row r="37" spans="1:14" ht="12.75">
      <c r="A37" s="103" t="s">
        <v>33</v>
      </c>
      <c r="B37" s="47" t="s">
        <v>100</v>
      </c>
      <c r="C37" s="52" t="s">
        <v>43</v>
      </c>
      <c r="D37" s="44">
        <v>47</v>
      </c>
      <c r="E37" s="26"/>
      <c r="F37" s="27"/>
      <c r="G37" s="77"/>
      <c r="H37" s="79"/>
      <c r="I37" s="6"/>
      <c r="J37" s="6"/>
      <c r="K37" s="121"/>
      <c r="L37" s="12"/>
      <c r="M37" s="6"/>
      <c r="N37" s="124"/>
    </row>
    <row r="38" spans="1:14" s="11" customFormat="1" ht="11.25" customHeight="1">
      <c r="A38" s="102" t="s">
        <v>34</v>
      </c>
      <c r="B38" s="42" t="s">
        <v>17</v>
      </c>
      <c r="C38" s="43"/>
      <c r="D38" s="44"/>
      <c r="E38" s="45"/>
      <c r="F38" s="42"/>
      <c r="G38" s="77"/>
      <c r="H38" s="78"/>
      <c r="I38" s="12"/>
      <c r="J38" s="10"/>
      <c r="K38" s="10"/>
      <c r="L38" s="12"/>
      <c r="M38" s="12"/>
      <c r="N38" s="122"/>
    </row>
    <row r="39" spans="1:14" ht="12.75">
      <c r="A39" s="103" t="s">
        <v>35</v>
      </c>
      <c r="B39" s="47" t="s">
        <v>121</v>
      </c>
      <c r="C39" s="52" t="s">
        <v>43</v>
      </c>
      <c r="D39" s="35">
        <v>16</v>
      </c>
      <c r="E39" s="39"/>
      <c r="F39" s="53"/>
      <c r="G39" s="77"/>
      <c r="H39" s="79"/>
      <c r="I39" s="6"/>
      <c r="J39" s="6"/>
      <c r="L39" s="121"/>
      <c r="M39" s="121"/>
      <c r="N39" s="124"/>
    </row>
    <row r="40" spans="1:14" ht="12.75">
      <c r="A40" s="103" t="s">
        <v>36</v>
      </c>
      <c r="B40" s="47" t="s">
        <v>42</v>
      </c>
      <c r="C40" s="52" t="s">
        <v>68</v>
      </c>
      <c r="D40" s="44">
        <v>1</v>
      </c>
      <c r="E40" s="26"/>
      <c r="F40" s="53"/>
      <c r="G40" s="77"/>
      <c r="H40" s="79"/>
      <c r="I40" s="6"/>
      <c r="J40" s="6"/>
      <c r="K40" s="121"/>
      <c r="L40" s="121"/>
      <c r="M40" s="6"/>
      <c r="N40" s="124"/>
    </row>
    <row r="41" spans="1:14" ht="12.75">
      <c r="A41" s="103" t="s">
        <v>74</v>
      </c>
      <c r="B41" s="47" t="s">
        <v>118</v>
      </c>
      <c r="C41" s="52" t="s">
        <v>68</v>
      </c>
      <c r="D41" s="44">
        <v>1</v>
      </c>
      <c r="E41" s="26"/>
      <c r="F41" s="53"/>
      <c r="G41" s="77"/>
      <c r="H41" s="79"/>
      <c r="I41" s="6"/>
      <c r="J41" s="6"/>
      <c r="L41" s="121"/>
      <c r="M41" s="121"/>
      <c r="N41" s="124"/>
    </row>
    <row r="42" spans="1:14" ht="12.75">
      <c r="A42" s="103" t="s">
        <v>75</v>
      </c>
      <c r="B42" s="47" t="s">
        <v>113</v>
      </c>
      <c r="C42" s="52" t="s">
        <v>43</v>
      </c>
      <c r="D42" s="44">
        <v>48</v>
      </c>
      <c r="E42" s="26"/>
      <c r="F42" s="53"/>
      <c r="G42" s="77"/>
      <c r="H42" s="79"/>
      <c r="I42" s="6"/>
      <c r="J42" s="6"/>
      <c r="L42" s="121"/>
      <c r="M42" s="121"/>
      <c r="N42" s="124"/>
    </row>
    <row r="43" spans="1:14" s="11" customFormat="1" ht="12.75">
      <c r="A43" s="102" t="s">
        <v>77</v>
      </c>
      <c r="B43" s="42" t="s">
        <v>59</v>
      </c>
      <c r="C43" s="43"/>
      <c r="D43" s="44"/>
      <c r="E43" s="45"/>
      <c r="F43" s="42"/>
      <c r="G43" s="77"/>
      <c r="H43" s="78"/>
      <c r="I43" s="12"/>
      <c r="J43" s="10"/>
      <c r="K43" s="10"/>
      <c r="L43" s="12"/>
      <c r="M43" s="12"/>
      <c r="N43" s="122"/>
    </row>
    <row r="44" spans="1:14" ht="12.75">
      <c r="A44" s="103" t="s">
        <v>78</v>
      </c>
      <c r="B44" s="47" t="s">
        <v>101</v>
      </c>
      <c r="C44" s="54" t="s">
        <v>43</v>
      </c>
      <c r="D44" s="44">
        <v>1</v>
      </c>
      <c r="E44" s="26"/>
      <c r="F44" s="27"/>
      <c r="G44" s="77"/>
      <c r="H44" s="79"/>
      <c r="I44" s="6"/>
      <c r="J44" s="6"/>
      <c r="K44" s="6"/>
      <c r="L44" s="12"/>
      <c r="M44" s="6"/>
      <c r="N44" s="125"/>
    </row>
    <row r="45" spans="1:14" ht="12.75">
      <c r="A45" s="103" t="s">
        <v>79</v>
      </c>
      <c r="B45" s="47" t="s">
        <v>102</v>
      </c>
      <c r="C45" s="54" t="s">
        <v>43</v>
      </c>
      <c r="D45" s="44">
        <v>1</v>
      </c>
      <c r="E45" s="26"/>
      <c r="F45" s="27"/>
      <c r="G45" s="77"/>
      <c r="H45" s="79"/>
      <c r="I45" s="6"/>
      <c r="J45" s="6"/>
      <c r="K45" s="6"/>
      <c r="L45" s="12"/>
      <c r="M45" s="6"/>
      <c r="N45" s="125"/>
    </row>
    <row r="46" spans="1:14" ht="12.75">
      <c r="A46" s="103" t="s">
        <v>80</v>
      </c>
      <c r="B46" s="47" t="s">
        <v>103</v>
      </c>
      <c r="C46" s="54" t="s">
        <v>43</v>
      </c>
      <c r="D46" s="44">
        <v>1</v>
      </c>
      <c r="E46" s="26"/>
      <c r="F46" s="27"/>
      <c r="G46" s="77"/>
      <c r="H46" s="79"/>
      <c r="I46" s="6"/>
      <c r="J46" s="6"/>
      <c r="K46" s="6"/>
      <c r="L46" s="12"/>
      <c r="M46" s="6"/>
      <c r="N46" s="125"/>
    </row>
    <row r="47" spans="1:14" ht="12.75">
      <c r="A47" s="103" t="s">
        <v>81</v>
      </c>
      <c r="B47" s="47" t="s">
        <v>62</v>
      </c>
      <c r="C47" s="54" t="s">
        <v>43</v>
      </c>
      <c r="D47" s="44">
        <v>1</v>
      </c>
      <c r="E47" s="26"/>
      <c r="F47" s="27"/>
      <c r="G47" s="77"/>
      <c r="H47" s="79"/>
      <c r="I47" s="6"/>
      <c r="J47" s="6"/>
      <c r="K47" s="6"/>
      <c r="L47" s="12"/>
      <c r="M47" s="6"/>
      <c r="N47" s="125"/>
    </row>
    <row r="48" spans="1:14" ht="12.75">
      <c r="A48" s="103" t="s">
        <v>82</v>
      </c>
      <c r="B48" s="47" t="s">
        <v>104</v>
      </c>
      <c r="C48" s="54" t="s">
        <v>43</v>
      </c>
      <c r="D48" s="44">
        <v>1</v>
      </c>
      <c r="E48" s="26"/>
      <c r="F48" s="27"/>
      <c r="G48" s="77"/>
      <c r="H48" s="79"/>
      <c r="I48" s="6"/>
      <c r="J48" s="6"/>
      <c r="K48" s="6"/>
      <c r="L48" s="12"/>
      <c r="M48" s="6"/>
      <c r="N48" s="125"/>
    </row>
    <row r="49" spans="1:14" ht="12.75">
      <c r="A49" s="103" t="s">
        <v>83</v>
      </c>
      <c r="B49" s="47" t="s">
        <v>105</v>
      </c>
      <c r="C49" s="54" t="s">
        <v>43</v>
      </c>
      <c r="D49" s="44">
        <v>1</v>
      </c>
      <c r="E49" s="26"/>
      <c r="F49" s="27"/>
      <c r="G49" s="77"/>
      <c r="H49" s="79"/>
      <c r="I49" s="6"/>
      <c r="J49" s="6"/>
      <c r="K49" s="6"/>
      <c r="L49" s="12"/>
      <c r="M49" s="6"/>
      <c r="N49" s="125"/>
    </row>
    <row r="50" spans="1:14" ht="12.75">
      <c r="A50" s="103" t="s">
        <v>84</v>
      </c>
      <c r="B50" s="47" t="s">
        <v>63</v>
      </c>
      <c r="C50" s="54" t="s">
        <v>43</v>
      </c>
      <c r="D50" s="44">
        <v>1</v>
      </c>
      <c r="E50" s="26"/>
      <c r="F50" s="27"/>
      <c r="G50" s="77"/>
      <c r="H50" s="79"/>
      <c r="I50" s="6"/>
      <c r="J50" s="6"/>
      <c r="K50" s="6"/>
      <c r="L50" s="12"/>
      <c r="M50" s="6"/>
      <c r="N50" s="125"/>
    </row>
    <row r="51" spans="1:14" ht="12.75">
      <c r="A51" s="103" t="s">
        <v>85</v>
      </c>
      <c r="B51" s="47" t="s">
        <v>64</v>
      </c>
      <c r="C51" s="54" t="s">
        <v>43</v>
      </c>
      <c r="D51" s="44">
        <v>1</v>
      </c>
      <c r="E51" s="26"/>
      <c r="F51" s="27"/>
      <c r="G51" s="77"/>
      <c r="H51" s="79"/>
      <c r="I51" s="6"/>
      <c r="J51" s="6"/>
      <c r="K51" s="6"/>
      <c r="L51" s="12"/>
      <c r="M51" s="6"/>
      <c r="N51" s="125"/>
    </row>
    <row r="52" spans="1:14" ht="12.75">
      <c r="A52" s="103" t="s">
        <v>86</v>
      </c>
      <c r="B52" s="47" t="s">
        <v>106</v>
      </c>
      <c r="C52" s="54" t="s">
        <v>43</v>
      </c>
      <c r="D52" s="44">
        <v>1</v>
      </c>
      <c r="E52" s="26"/>
      <c r="F52" s="27"/>
      <c r="G52" s="77"/>
      <c r="H52" s="79"/>
      <c r="I52" s="6"/>
      <c r="J52" s="6"/>
      <c r="K52" s="6"/>
      <c r="L52" s="12"/>
      <c r="M52" s="6"/>
      <c r="N52" s="125"/>
    </row>
    <row r="53" spans="1:14" ht="12.75">
      <c r="A53" s="103" t="s">
        <v>87</v>
      </c>
      <c r="B53" s="47" t="s">
        <v>107</v>
      </c>
      <c r="C53" s="54" t="s">
        <v>43</v>
      </c>
      <c r="D53" s="44">
        <v>1</v>
      </c>
      <c r="E53" s="26"/>
      <c r="F53" s="27"/>
      <c r="G53" s="77"/>
      <c r="H53" s="79"/>
      <c r="I53" s="6"/>
      <c r="J53" s="6"/>
      <c r="K53" s="6"/>
      <c r="L53" s="12"/>
      <c r="M53" s="6"/>
      <c r="N53" s="125"/>
    </row>
    <row r="54" spans="1:14" ht="12.75">
      <c r="A54" s="103" t="s">
        <v>88</v>
      </c>
      <c r="B54" s="47" t="s">
        <v>108</v>
      </c>
      <c r="C54" s="54" t="s">
        <v>43</v>
      </c>
      <c r="D54" s="44">
        <v>1</v>
      </c>
      <c r="E54" s="26"/>
      <c r="F54" s="27"/>
      <c r="G54" s="77"/>
      <c r="H54" s="79"/>
      <c r="I54" s="6"/>
      <c r="J54" s="6"/>
      <c r="K54" s="6"/>
      <c r="L54" s="12"/>
      <c r="M54" s="6"/>
      <c r="N54" s="125"/>
    </row>
    <row r="55" spans="1:14" ht="12.75">
      <c r="A55" s="103" t="s">
        <v>89</v>
      </c>
      <c r="B55" s="47" t="s">
        <v>60</v>
      </c>
      <c r="C55" s="54" t="s">
        <v>43</v>
      </c>
      <c r="D55" s="44">
        <v>21</v>
      </c>
      <c r="E55" s="26"/>
      <c r="F55" s="27"/>
      <c r="G55" s="77"/>
      <c r="H55" s="79"/>
      <c r="I55" s="6"/>
      <c r="J55" s="6"/>
      <c r="K55" s="6"/>
      <c r="L55" s="12"/>
      <c r="M55" s="6"/>
      <c r="N55" s="125"/>
    </row>
    <row r="56" spans="1:14" ht="11.25" customHeight="1">
      <c r="A56" s="103" t="s">
        <v>109</v>
      </c>
      <c r="B56" s="51" t="s">
        <v>61</v>
      </c>
      <c r="C56" s="54" t="s">
        <v>43</v>
      </c>
      <c r="D56" s="44">
        <v>2</v>
      </c>
      <c r="E56" s="26"/>
      <c r="F56" s="27"/>
      <c r="G56" s="77"/>
      <c r="H56" s="79"/>
      <c r="I56" s="6"/>
      <c r="J56" s="6"/>
      <c r="K56" s="6"/>
      <c r="L56" s="12"/>
      <c r="M56" s="6"/>
      <c r="N56" s="125"/>
    </row>
    <row r="57" spans="1:14" ht="12.75">
      <c r="A57" s="103" t="s">
        <v>111</v>
      </c>
      <c r="B57" s="47" t="s">
        <v>122</v>
      </c>
      <c r="C57" s="37" t="s">
        <v>3</v>
      </c>
      <c r="D57" s="35">
        <v>35</v>
      </c>
      <c r="E57" s="39"/>
      <c r="F57" s="27"/>
      <c r="G57" s="77"/>
      <c r="H57" s="79"/>
      <c r="I57" s="6"/>
      <c r="J57" s="6"/>
      <c r="K57" s="6"/>
      <c r="L57" s="12"/>
      <c r="M57" s="121"/>
      <c r="N57" s="124"/>
    </row>
    <row r="58" spans="1:14" ht="12.75">
      <c r="A58" s="103" t="s">
        <v>112</v>
      </c>
      <c r="B58" s="47" t="s">
        <v>120</v>
      </c>
      <c r="C58" s="37" t="s">
        <v>65</v>
      </c>
      <c r="D58" s="35">
        <v>35</v>
      </c>
      <c r="E58" s="39"/>
      <c r="F58" s="27"/>
      <c r="G58" s="77"/>
      <c r="H58" s="79"/>
      <c r="I58" s="6"/>
      <c r="J58" s="6"/>
      <c r="K58" s="6"/>
      <c r="L58" s="12"/>
      <c r="M58" s="121"/>
      <c r="N58" s="124"/>
    </row>
    <row r="59" spans="1:14" ht="12.75">
      <c r="A59" s="103" t="s">
        <v>116</v>
      </c>
      <c r="B59" s="51" t="s">
        <v>117</v>
      </c>
      <c r="C59" s="37" t="s">
        <v>43</v>
      </c>
      <c r="D59" s="35">
        <v>11</v>
      </c>
      <c r="E59" s="39"/>
      <c r="F59" s="27"/>
      <c r="G59" s="77"/>
      <c r="H59" s="79"/>
      <c r="I59" s="6"/>
      <c r="J59" s="6"/>
      <c r="K59" s="6"/>
      <c r="L59" s="121"/>
      <c r="M59" s="121"/>
      <c r="N59" s="124"/>
    </row>
    <row r="60" spans="1:14" ht="12.75">
      <c r="A60" s="46" t="s">
        <v>144</v>
      </c>
      <c r="B60" s="120" t="s">
        <v>145</v>
      </c>
      <c r="C60" s="117" t="s">
        <v>5</v>
      </c>
      <c r="D60" s="35">
        <v>1</v>
      </c>
      <c r="E60" s="39"/>
      <c r="F60" s="27"/>
      <c r="G60" s="77"/>
      <c r="H60" s="79"/>
      <c r="I60" s="6"/>
      <c r="J60" s="6"/>
      <c r="K60" s="6"/>
      <c r="L60" s="121"/>
      <c r="M60" s="121"/>
      <c r="N60" s="124"/>
    </row>
    <row r="61" spans="1:14" ht="11.25" customHeight="1">
      <c r="A61" s="99" t="s">
        <v>95</v>
      </c>
      <c r="B61" s="42" t="s">
        <v>54</v>
      </c>
      <c r="C61" s="37"/>
      <c r="D61" s="35"/>
      <c r="E61" s="39"/>
      <c r="F61" s="55"/>
      <c r="G61" s="77"/>
      <c r="H61" s="78"/>
      <c r="I61" s="33"/>
      <c r="J61" s="6"/>
      <c r="K61" s="6"/>
      <c r="L61" s="12"/>
      <c r="M61" s="6"/>
      <c r="N61" s="124"/>
    </row>
    <row r="62" spans="1:14" ht="12.75">
      <c r="A62" s="101" t="s">
        <v>96</v>
      </c>
      <c r="B62" s="47" t="s">
        <v>53</v>
      </c>
      <c r="C62" s="56" t="s">
        <v>5</v>
      </c>
      <c r="D62" s="57">
        <v>1</v>
      </c>
      <c r="E62" s="58"/>
      <c r="F62" s="59"/>
      <c r="G62" s="77"/>
      <c r="H62" s="79"/>
      <c r="I62" s="121"/>
      <c r="J62" s="121"/>
      <c r="K62" s="121"/>
      <c r="L62" s="121"/>
      <c r="M62" s="121"/>
      <c r="N62" s="125"/>
    </row>
    <row r="63" spans="1:14" ht="27" customHeight="1" thickBot="1">
      <c r="A63" s="104" t="s">
        <v>48</v>
      </c>
      <c r="B63" s="105" t="s">
        <v>49</v>
      </c>
      <c r="C63" s="106"/>
      <c r="D63" s="107"/>
      <c r="E63" s="108"/>
      <c r="F63" s="108"/>
      <c r="G63" s="109"/>
      <c r="H63" s="110"/>
      <c r="I63" s="128"/>
      <c r="J63" s="111"/>
      <c r="K63" s="111"/>
      <c r="L63" s="129"/>
      <c r="M63" s="128"/>
      <c r="N63" s="130"/>
    </row>
    <row r="64" ht="12" thickBot="1"/>
    <row r="65" spans="1:14" s="89" customFormat="1" ht="14.25" customHeight="1">
      <c r="A65" s="88"/>
      <c r="C65" s="90"/>
      <c r="D65" s="90"/>
      <c r="F65" s="144" t="s">
        <v>132</v>
      </c>
      <c r="G65" s="145"/>
      <c r="H65" s="145"/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2">
        <v>0</v>
      </c>
    </row>
    <row r="66" spans="1:14" s="89" customFormat="1" ht="14.25" customHeight="1">
      <c r="A66" s="88"/>
      <c r="C66" s="90"/>
      <c r="D66" s="90"/>
      <c r="F66" s="133" t="s">
        <v>133</v>
      </c>
      <c r="G66" s="134"/>
      <c r="H66" s="134"/>
      <c r="I66" s="83">
        <f>+I65</f>
        <v>0</v>
      </c>
      <c r="J66" s="83">
        <v>0</v>
      </c>
      <c r="K66" s="83">
        <v>0</v>
      </c>
      <c r="L66" s="83">
        <v>0</v>
      </c>
      <c r="M66" s="83">
        <v>0</v>
      </c>
      <c r="N66" s="84">
        <v>0</v>
      </c>
    </row>
    <row r="67" spans="1:14" s="89" customFormat="1" ht="14.25" customHeight="1">
      <c r="A67" s="88"/>
      <c r="C67" s="90"/>
      <c r="D67" s="90"/>
      <c r="F67" s="133" t="s">
        <v>134</v>
      </c>
      <c r="G67" s="134"/>
      <c r="H67" s="134"/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6">
        <v>0</v>
      </c>
    </row>
    <row r="68" spans="1:14" s="89" customFormat="1" ht="14.25" customHeight="1" thickBot="1">
      <c r="A68" s="88"/>
      <c r="C68" s="90"/>
      <c r="D68" s="90"/>
      <c r="F68" s="135" t="s">
        <v>135</v>
      </c>
      <c r="G68" s="136"/>
      <c r="H68" s="136"/>
      <c r="I68" s="87">
        <f>+I67</f>
        <v>0</v>
      </c>
      <c r="J68" s="87">
        <f>+J67+I68</f>
        <v>0</v>
      </c>
      <c r="K68" s="87">
        <v>0</v>
      </c>
      <c r="L68" s="87">
        <v>0</v>
      </c>
      <c r="M68" s="87">
        <v>0</v>
      </c>
      <c r="N68" s="87">
        <f>+N67+M68</f>
        <v>0</v>
      </c>
    </row>
  </sheetData>
  <sheetProtection/>
  <mergeCells count="7">
    <mergeCell ref="F66:H66"/>
    <mergeCell ref="F67:H67"/>
    <mergeCell ref="F68:H68"/>
    <mergeCell ref="B2:I2"/>
    <mergeCell ref="A3:I3"/>
    <mergeCell ref="I4:N5"/>
    <mergeCell ref="F65:H65"/>
  </mergeCells>
  <printOptions/>
  <pageMargins left="0.7" right="0.7" top="0.75" bottom="0.75" header="0.3" footer="0.3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Subsec. de Vivienda - Sec. Desarrollo 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 de Mejoramiento de Barrios</dc:creator>
  <cp:keywords/>
  <dc:description/>
  <cp:lastModifiedBy>gustavo martin</cp:lastModifiedBy>
  <cp:lastPrinted>2021-08-10T16:10:05Z</cp:lastPrinted>
  <dcterms:created xsi:type="dcterms:W3CDTF">2001-05-16T17:14:23Z</dcterms:created>
  <dcterms:modified xsi:type="dcterms:W3CDTF">2021-09-16T12:53:59Z</dcterms:modified>
  <cp:category/>
  <cp:version/>
  <cp:contentType/>
  <cp:contentStatus/>
</cp:coreProperties>
</file>