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resupuesto" sheetId="1" r:id="rId1"/>
  </sheets>
  <definedNames>
    <definedName name="_xlnm.Print_Area" localSheetId="0">'presupuesto'!$A$1:$G$63</definedName>
    <definedName name="_xlnm.Print_Titles" localSheetId="0">'presupuesto'!$8:$8</definedName>
  </definedNames>
  <calcPr fullCalcOnLoad="1"/>
</workbook>
</file>

<file path=xl/sharedStrings.xml><?xml version="1.0" encoding="utf-8"?>
<sst xmlns="http://schemas.openxmlformats.org/spreadsheetml/2006/main" count="116" uniqueCount="69">
  <si>
    <t>Rn.</t>
  </si>
  <si>
    <t>Descripción</t>
  </si>
  <si>
    <t>Unitario</t>
  </si>
  <si>
    <t>Total</t>
  </si>
  <si>
    <t>TOTAL</t>
  </si>
  <si>
    <t xml:space="preserve">      Firma y Aclaración </t>
  </si>
  <si>
    <t xml:space="preserve">        del Proponente</t>
  </si>
  <si>
    <t>CUIT:</t>
  </si>
  <si>
    <t>Nº Proveedor del Estado:</t>
  </si>
  <si>
    <t>Nombre o Razón Social:</t>
  </si>
  <si>
    <t xml:space="preserve">Son Pesos: </t>
  </si>
  <si>
    <t>Cant.</t>
  </si>
  <si>
    <t>Marca</t>
  </si>
  <si>
    <t>AÑO 2016</t>
  </si>
  <si>
    <t xml:space="preserve">EXP. N°: </t>
  </si>
  <si>
    <t>Forma</t>
  </si>
  <si>
    <t>Unid.</t>
  </si>
  <si>
    <t>Cajonera chica x 3 cajones
Medidas: 35x48x31 cm
Altura cajón 8,5 cm</t>
  </si>
  <si>
    <t>Cajonera ancha de 3 pisos x 3 cajones
Medidas: 65x42x66,5 cm
Altura cajón 18 cm</t>
  </si>
  <si>
    <t>Cajonera ancha de 4 pisos x 3 cajones
Medidas: 65x42x87 cm
Altura cajón 18 cm</t>
  </si>
  <si>
    <t>Cajonera torre chica x 3 cajones
Medidas: 21x28x23,5 cm
Altura cajón 6 cm</t>
  </si>
  <si>
    <t>Cajones organizadores ferretero
Medidas: 26x15x24 cm</t>
  </si>
  <si>
    <t>Contenedor rectangular mediano c/tapa
Medidas: 14x14x6 cm</t>
  </si>
  <si>
    <t>Pote Contenedor c/tapa
Medidas: Alto 13cm, diam 19cm, Cap. 3,750 Lts</t>
  </si>
  <si>
    <t>Contenedor cuadrado c/tapa, ruedas y trabas laterales.
Medidas: 40x29,5x20,5cm, Cap. 16 Lts</t>
  </si>
  <si>
    <t>Contenedor cuadrado c/tapa
Medidas: 44x32x26 cm, Cap. 25Lts.</t>
  </si>
  <si>
    <t>Contenedor rectangular c/tapa
Medidas: 49x33x19 cm, Cap. 20Lts.</t>
  </si>
  <si>
    <t>Contenedor cuadrado c/tapa
Medidas: 29,5x24x14,5 cm, Cap. 7,250Lts.</t>
  </si>
  <si>
    <t>Contenedor cuadrado c/tapa, ruedas y trabas laterales
Medidas: 47x34x27cm, Cap. 24 Lts.</t>
  </si>
  <si>
    <t>Contenedor cuadrado c/tapa, ruedas y trabas laterales
Medidas: 59x44,5x34 cm, Cap. 52 Lts.</t>
  </si>
  <si>
    <t>Contenedor cuadrado c/tapa, ruedas y trabas laterales
Medidas: 52x37x31cm, Cap. 42 Lts.</t>
  </si>
  <si>
    <t>Contenedor rectangular c/tapa y trabas laterales
Medidas: 64x45x25 cm, Cap. 48 Lts.</t>
  </si>
  <si>
    <t>Contenedor cuadrado c/tapa y trabas laterales
Medidas: 64x45x41 cm, Cap. 80 Lts.</t>
  </si>
  <si>
    <t>Contenedor cuadrado c/tapa y trabas laterales
Medidas: 64x45x33 cm, Cap. 68 Lts.</t>
  </si>
  <si>
    <t>Contenedor rectangular c/tapa y trabas laterales
Medidas: 74x52x33,5 cm, Cap. 80 Lts.</t>
  </si>
  <si>
    <t>Recipiente c/tapa rebatible. Tipo papelero. Cap. 12 Lts</t>
  </si>
  <si>
    <t>Recipiente c/tapa rebatible. Tipo papelero. 
Medidas: Altura 41cm, Cap. 16 Lts</t>
  </si>
  <si>
    <t>Batea rectangular c/asa.
Medidas: 49x35,5x22,5 cm.</t>
  </si>
  <si>
    <t>Bandeja rectangular profunda 
Medidas: 53x39x12 cm.</t>
  </si>
  <si>
    <t>Bandeja rectangular profunda 
Medidas: 45x32x10 cm.</t>
  </si>
  <si>
    <t>Bandeja rectangular profunda 
Medidas: 30x22x7 cm.</t>
  </si>
  <si>
    <t>Bandeja cuadrada
Medidas: 40x40x2,5 cm.</t>
  </si>
  <si>
    <t>Contenedor cuadrado c/tapa
Medidas: 21,5x21,5x 9 cm.</t>
  </si>
  <si>
    <t>Maletín cuadrado c/manija y cierre hermetico
Medidas: 34x25x22,5 cm</t>
  </si>
  <si>
    <t>Bañera anatómica
Medidas: 73,5x48x25 cm</t>
  </si>
  <si>
    <t>Potes contenedor c/tapa
Medidas:altura 11cm, Diam 13,5cm, Cap 1 Lts</t>
  </si>
  <si>
    <t>Perchero triple.
Medidas: 29x7x10 cm</t>
  </si>
  <si>
    <t>Porta suero
Medidas: 13x8x16 cm</t>
  </si>
  <si>
    <t>Cajón cuadrado apilable
Medidas: 29x26x27 cm</t>
  </si>
  <si>
    <t>Cesto calado rectangular c/tapa. 
Medidas: altura 60cm, Cap. 55 lts</t>
  </si>
  <si>
    <t>Maletín rectangular c/manija y cierre hermetico
Medidas: 34x25x17 cm</t>
  </si>
  <si>
    <t>Contenedor rectangular  c/tapa
Medidas: 29,5x24x7,5 cm, Cap. 3,5 Lts</t>
  </si>
  <si>
    <t>Bloques para encastrar x 21 piezas. Tipo Colobloques maxi o Rasti</t>
  </si>
  <si>
    <t>Bloques para encastrar x 43 piezas. Tipo Colobloques maxi o Rasti</t>
  </si>
  <si>
    <t>Contenedor cuadrado c/tapa
Medidas: 49x33x33,5 cm, Cap. 36 Lts.</t>
  </si>
  <si>
    <t>Cesto papelero bascket. 
Medidas: Alto 42 cm, Diam. 25,5cm</t>
  </si>
  <si>
    <t>Cajonera chani x 3 cajones
Medidas: 51x41x66,5 cm
Altura cajón 20,5 cm</t>
  </si>
  <si>
    <t>Contenedor rectangular grande c/tapa
Medidas: 28x18x8,5 cm</t>
  </si>
  <si>
    <t>Tarro hermético mediano c/tapa 
Medidas: alto 19,5 cm, Diam 19,5</t>
  </si>
  <si>
    <t>Cajonera mediana x 3 cajones
Medidas: 35x48x53,5 cm
Altura cajón 16 cm</t>
  </si>
  <si>
    <t>803-0689/16</t>
  </si>
  <si>
    <t>LICITACIÓN PÚBLICA N° 03/16</t>
  </si>
  <si>
    <t>Contenedor rectangular c/tapa
Medidas: 33x19x11 cm, Cap. 5 Lts.</t>
  </si>
  <si>
    <t xml:space="preserve">Juego de Contenedor hermético x7 c/tapa
Medidas: 0,25lts, 0,45 lts, 0,80 lts, 1,5lts, 2,3lts, 3,9lts y 5,9lts. </t>
  </si>
  <si>
    <t>Contenedor cuadrado mini c/tapa
Medidas: 18,5x16,5x9 cm, Cap. 1,75 Lts.</t>
  </si>
  <si>
    <t>Contenedor rectangular c/tapa
Medidas: 37,5x26x14 cm, Cap. 10 Lts.</t>
  </si>
  <si>
    <t>Contenedor rectangular c/tapa
Medidas: 39x33x18 cm, Cap. 17 Lts.</t>
  </si>
  <si>
    <t>APERTURA: 13/07/16                HORA 09:00</t>
  </si>
  <si>
    <t>El oferente podrá proponer otras presentaciones que serán puestas a consideración de la Comisión de Adjudicación siempre y cuando no distorsionen el objeto del presente llamado.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</si>
</sst>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1"/>
      <name val="Arial"/>
      <family val="2"/>
    </font>
    <font>
      <b/>
      <i/>
      <sz val="11"/>
      <color indexed="8"/>
      <name val="Arial"/>
      <family val="2"/>
    </font>
    <font>
      <b/>
      <sz val="13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 applyProtection="1">
      <alignment horizontal="left"/>
      <protection/>
    </xf>
    <xf numFmtId="0" fontId="26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2" fillId="0" borderId="11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 wrapText="1"/>
      <protection/>
    </xf>
    <xf numFmtId="0" fontId="22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center" vertical="center"/>
      <protection/>
    </xf>
    <xf numFmtId="0" fontId="23" fillId="24" borderId="11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7" borderId="0" xfId="0" applyFont="1" applyFill="1" applyAlignment="1">
      <alignment/>
    </xf>
    <xf numFmtId="0" fontId="22" fillId="24" borderId="11" xfId="0" applyFont="1" applyFill="1" applyBorder="1" applyAlignment="1" applyProtection="1">
      <alignment horizontal="left" vertical="top" wrapText="1"/>
      <protection/>
    </xf>
    <xf numFmtId="0" fontId="22" fillId="0" borderId="11" xfId="0" applyFont="1" applyBorder="1" applyAlignment="1" applyProtection="1">
      <alignment horizontal="left" vertical="top" wrapText="1"/>
      <protection/>
    </xf>
    <xf numFmtId="0" fontId="22" fillId="0" borderId="11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21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2" fillId="0" borderId="12" xfId="0" applyFont="1" applyBorder="1" applyAlignment="1" applyProtection="1">
      <alignment horizontal="left" vertical="top" wrapText="1"/>
      <protection/>
    </xf>
    <xf numFmtId="0" fontId="22" fillId="0" borderId="13" xfId="0" applyFont="1" applyBorder="1" applyAlignment="1" applyProtection="1">
      <alignment horizontal="left" vertical="top" wrapText="1"/>
      <protection/>
    </xf>
    <xf numFmtId="0" fontId="22" fillId="0" borderId="14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1"/>
  <sheetViews>
    <sheetView tabSelected="1" workbookViewId="0" topLeftCell="A1">
      <selection activeCell="D56" sqref="D56"/>
    </sheetView>
  </sheetViews>
  <sheetFormatPr defaultColWidth="11.421875" defaultRowHeight="12.75"/>
  <cols>
    <col min="1" max="1" width="4.00390625" style="3" customWidth="1"/>
    <col min="2" max="2" width="6.140625" style="3" customWidth="1"/>
    <col min="3" max="3" width="6.7109375" style="3" customWidth="1"/>
    <col min="4" max="4" width="45.421875" style="3" customWidth="1"/>
    <col min="5" max="6" width="9.8515625" style="3" customWidth="1"/>
    <col min="7" max="7" width="10.28125" style="3" customWidth="1"/>
    <col min="8" max="73" width="11.421875" style="43" customWidth="1"/>
    <col min="74" max="16384" width="11.421875" style="3" customWidth="1"/>
  </cols>
  <sheetData>
    <row r="1" spans="1:6" ht="10.5" customHeight="1">
      <c r="A1" s="1"/>
      <c r="B1" s="1"/>
      <c r="C1" s="1"/>
      <c r="D1" s="2"/>
      <c r="E1" s="2"/>
      <c r="F1" s="2"/>
    </row>
    <row r="2" spans="1:7" ht="19.5" customHeight="1">
      <c r="A2" s="8" t="s">
        <v>14</v>
      </c>
      <c r="B2" s="8"/>
      <c r="C2" s="46" t="s">
        <v>60</v>
      </c>
      <c r="D2" s="46"/>
      <c r="E2" s="9"/>
      <c r="F2" s="26" t="s">
        <v>13</v>
      </c>
      <c r="G2" s="10"/>
    </row>
    <row r="3" spans="1:7" ht="19.5" customHeight="1">
      <c r="A3" s="8" t="s">
        <v>9</v>
      </c>
      <c r="B3" s="8"/>
      <c r="C3" s="8"/>
      <c r="D3" s="9"/>
      <c r="E3" s="9"/>
      <c r="F3" s="9"/>
      <c r="G3" s="10"/>
    </row>
    <row r="4" spans="1:7" ht="19.5" customHeight="1">
      <c r="A4" s="8" t="s">
        <v>7</v>
      </c>
      <c r="B4" s="8"/>
      <c r="C4" s="8"/>
      <c r="D4" s="9"/>
      <c r="E4" s="9"/>
      <c r="F4" s="9"/>
      <c r="G4" s="10"/>
    </row>
    <row r="5" spans="1:7" ht="19.5" customHeight="1">
      <c r="A5" s="8" t="s">
        <v>8</v>
      </c>
      <c r="B5" s="8"/>
      <c r="C5" s="8"/>
      <c r="D5" s="9"/>
      <c r="E5" s="9"/>
      <c r="F5" s="9"/>
      <c r="G5" s="10"/>
    </row>
    <row r="6" spans="1:7" ht="15">
      <c r="A6" s="10"/>
      <c r="B6" s="10"/>
      <c r="C6" s="10"/>
      <c r="D6" s="44" t="s">
        <v>61</v>
      </c>
      <c r="E6" s="9"/>
      <c r="F6" s="10"/>
      <c r="G6" s="10"/>
    </row>
    <row r="7" spans="1:7" ht="15">
      <c r="A7" s="9"/>
      <c r="B7" s="9"/>
      <c r="C7" s="9"/>
      <c r="D7" s="45" t="s">
        <v>67</v>
      </c>
      <c r="E7" s="11"/>
      <c r="F7" s="12"/>
      <c r="G7" s="13"/>
    </row>
    <row r="8" spans="1:73" s="4" customFormat="1" ht="19.5" customHeight="1">
      <c r="A8" s="14" t="s">
        <v>0</v>
      </c>
      <c r="B8" s="14" t="s">
        <v>11</v>
      </c>
      <c r="C8" s="14" t="s">
        <v>15</v>
      </c>
      <c r="D8" s="14" t="s">
        <v>1</v>
      </c>
      <c r="E8" s="14" t="s">
        <v>12</v>
      </c>
      <c r="F8" s="15" t="s">
        <v>2</v>
      </c>
      <c r="G8" s="15" t="s">
        <v>3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32" customFormat="1" ht="42.75">
      <c r="A9" s="29">
        <v>1</v>
      </c>
      <c r="B9" s="34">
        <f>13+10</f>
        <v>23</v>
      </c>
      <c r="C9" s="30" t="s">
        <v>16</v>
      </c>
      <c r="D9" s="40" t="s">
        <v>17</v>
      </c>
      <c r="E9" s="29"/>
      <c r="F9" s="31"/>
      <c r="G9" s="31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4" customFormat="1" ht="42.75">
      <c r="A10" s="14">
        <v>2</v>
      </c>
      <c r="B10" s="34">
        <f>11+10</f>
        <v>21</v>
      </c>
      <c r="C10" s="28" t="s">
        <v>16</v>
      </c>
      <c r="D10" s="41" t="s">
        <v>59</v>
      </c>
      <c r="E10" s="33"/>
      <c r="F10" s="35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7" s="36" customFormat="1" ht="42.75">
      <c r="A11" s="29">
        <v>3</v>
      </c>
      <c r="B11" s="34">
        <v>3</v>
      </c>
      <c r="C11" s="34" t="s">
        <v>16</v>
      </c>
      <c r="D11" s="42" t="s">
        <v>56</v>
      </c>
      <c r="E11" s="33"/>
      <c r="F11" s="35"/>
      <c r="G11" s="35"/>
    </row>
    <row r="12" spans="1:73" s="4" customFormat="1" ht="42.75">
      <c r="A12" s="14">
        <v>4</v>
      </c>
      <c r="B12" s="34">
        <v>5</v>
      </c>
      <c r="C12" s="28" t="s">
        <v>16</v>
      </c>
      <c r="D12" s="41" t="s">
        <v>18</v>
      </c>
      <c r="E12" s="33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</row>
    <row r="13" spans="1:7" s="36" customFormat="1" ht="42.75">
      <c r="A13" s="29">
        <v>5</v>
      </c>
      <c r="B13" s="34">
        <v>2</v>
      </c>
      <c r="C13" s="34" t="s">
        <v>16</v>
      </c>
      <c r="D13" s="42" t="s">
        <v>19</v>
      </c>
      <c r="E13" s="33"/>
      <c r="F13" s="35"/>
      <c r="G13" s="35"/>
    </row>
    <row r="14" spans="1:73" s="4" customFormat="1" ht="42.75">
      <c r="A14" s="14">
        <v>6</v>
      </c>
      <c r="B14" s="34">
        <v>4</v>
      </c>
      <c r="C14" s="28" t="s">
        <v>16</v>
      </c>
      <c r="D14" s="41" t="s">
        <v>20</v>
      </c>
      <c r="E14" s="33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" s="36" customFormat="1" ht="28.5">
      <c r="A15" s="29">
        <v>7</v>
      </c>
      <c r="B15" s="34">
        <f>2+2</f>
        <v>4</v>
      </c>
      <c r="C15" s="34" t="s">
        <v>16</v>
      </c>
      <c r="D15" s="42" t="s">
        <v>21</v>
      </c>
      <c r="E15" s="33"/>
      <c r="F15" s="35"/>
      <c r="G15" s="35"/>
    </row>
    <row r="16" spans="1:73" s="4" customFormat="1" ht="28.5">
      <c r="A16" s="14">
        <v>8</v>
      </c>
      <c r="B16" s="34">
        <v>10</v>
      </c>
      <c r="C16" s="28" t="s">
        <v>16</v>
      </c>
      <c r="D16" s="41" t="s">
        <v>22</v>
      </c>
      <c r="E16" s="33"/>
      <c r="F16" s="35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" s="36" customFormat="1" ht="28.5">
      <c r="A17" s="29">
        <v>9</v>
      </c>
      <c r="B17" s="34">
        <v>5</v>
      </c>
      <c r="C17" s="34" t="s">
        <v>16</v>
      </c>
      <c r="D17" s="41" t="s">
        <v>57</v>
      </c>
      <c r="E17" s="33"/>
      <c r="F17" s="35"/>
      <c r="G17" s="35"/>
    </row>
    <row r="18" spans="1:7" s="36" customFormat="1" ht="28.5">
      <c r="A18" s="14">
        <v>10</v>
      </c>
      <c r="B18" s="34">
        <f>10+10</f>
        <v>20</v>
      </c>
      <c r="C18" s="34" t="s">
        <v>16</v>
      </c>
      <c r="D18" s="42" t="s">
        <v>51</v>
      </c>
      <c r="E18" s="33"/>
      <c r="F18" s="35"/>
      <c r="G18" s="35"/>
    </row>
    <row r="19" spans="1:73" s="4" customFormat="1" ht="42.75">
      <c r="A19" s="29">
        <v>11</v>
      </c>
      <c r="B19" s="34">
        <v>20</v>
      </c>
      <c r="C19" s="34" t="s">
        <v>16</v>
      </c>
      <c r="D19" s="41" t="s">
        <v>23</v>
      </c>
      <c r="E19" s="33"/>
      <c r="F19" s="35"/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" s="36" customFormat="1" ht="42.75">
      <c r="A20" s="14">
        <v>12</v>
      </c>
      <c r="B20" s="34">
        <v>60</v>
      </c>
      <c r="C20" s="28" t="s">
        <v>16</v>
      </c>
      <c r="D20" s="41" t="s">
        <v>24</v>
      </c>
      <c r="E20" s="33"/>
      <c r="F20" s="35"/>
      <c r="G20" s="35"/>
    </row>
    <row r="21" spans="1:73" s="4" customFormat="1" ht="28.5">
      <c r="A21" s="29">
        <v>13</v>
      </c>
      <c r="B21" s="34">
        <v>15</v>
      </c>
      <c r="C21" s="34" t="s">
        <v>16</v>
      </c>
      <c r="D21" s="41" t="s">
        <v>25</v>
      </c>
      <c r="E21" s="33"/>
      <c r="F21" s="35"/>
      <c r="G21" s="3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73" s="4" customFormat="1" ht="28.5">
      <c r="A22" s="14">
        <v>14</v>
      </c>
      <c r="B22" s="34">
        <v>1</v>
      </c>
      <c r="C22" s="28" t="s">
        <v>16</v>
      </c>
      <c r="D22" s="41" t="s">
        <v>26</v>
      </c>
      <c r="E22" s="33"/>
      <c r="F22" s="35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39" customFormat="1" ht="28.5">
      <c r="A23" s="29">
        <v>15</v>
      </c>
      <c r="B23" s="34">
        <v>9</v>
      </c>
      <c r="C23" s="34" t="s">
        <v>16</v>
      </c>
      <c r="D23" s="41" t="s">
        <v>27</v>
      </c>
      <c r="E23" s="33"/>
      <c r="F23" s="35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4" customFormat="1" ht="42.75">
      <c r="A24" s="14">
        <v>16</v>
      </c>
      <c r="B24" s="34">
        <v>30</v>
      </c>
      <c r="C24" s="34" t="s">
        <v>16</v>
      </c>
      <c r="D24" s="41" t="s">
        <v>28</v>
      </c>
      <c r="E24" s="33"/>
      <c r="F24" s="35"/>
      <c r="G24" s="35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4" customFormat="1" ht="28.5">
      <c r="A25" s="29">
        <v>17</v>
      </c>
      <c r="B25" s="34">
        <f>10+6</f>
        <v>16</v>
      </c>
      <c r="C25" s="34" t="s">
        <v>16</v>
      </c>
      <c r="D25" s="41" t="s">
        <v>54</v>
      </c>
      <c r="E25" s="33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4" customFormat="1" ht="42.75">
      <c r="A26" s="14">
        <v>18</v>
      </c>
      <c r="B26" s="34">
        <f>60+30</f>
        <v>90</v>
      </c>
      <c r="C26" s="28" t="s">
        <v>16</v>
      </c>
      <c r="D26" s="41" t="s">
        <v>29</v>
      </c>
      <c r="E26" s="33"/>
      <c r="F26" s="35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4" customFormat="1" ht="42.75">
      <c r="A27" s="29">
        <v>19</v>
      </c>
      <c r="B27" s="34">
        <v>18</v>
      </c>
      <c r="C27" s="34" t="s">
        <v>16</v>
      </c>
      <c r="D27" s="41" t="s">
        <v>30</v>
      </c>
      <c r="E27" s="33"/>
      <c r="F27" s="35"/>
      <c r="G27" s="3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37" customFormat="1" ht="42.75">
      <c r="A28" s="14">
        <v>20</v>
      </c>
      <c r="B28" s="34">
        <v>15</v>
      </c>
      <c r="C28" s="28" t="s">
        <v>16</v>
      </c>
      <c r="D28" s="41" t="s">
        <v>31</v>
      </c>
      <c r="E28" s="33"/>
      <c r="F28" s="35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4" customFormat="1" ht="28.5">
      <c r="A29" s="29">
        <v>21</v>
      </c>
      <c r="B29" s="34">
        <v>13</v>
      </c>
      <c r="C29" s="34" t="s">
        <v>16</v>
      </c>
      <c r="D29" s="41" t="s">
        <v>32</v>
      </c>
      <c r="E29" s="33"/>
      <c r="F29" s="35"/>
      <c r="G29" s="35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73" s="4" customFormat="1" ht="28.5">
      <c r="A30" s="14">
        <v>22</v>
      </c>
      <c r="B30" s="34">
        <v>22</v>
      </c>
      <c r="C30" s="34" t="s">
        <v>16</v>
      </c>
      <c r="D30" s="42" t="s">
        <v>33</v>
      </c>
      <c r="E30" s="33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</row>
    <row r="31" spans="1:73" s="39" customFormat="1" ht="42.75">
      <c r="A31" s="29">
        <v>23</v>
      </c>
      <c r="B31" s="34">
        <v>4</v>
      </c>
      <c r="C31" s="34" t="s">
        <v>16</v>
      </c>
      <c r="D31" s="42" t="s">
        <v>34</v>
      </c>
      <c r="E31" s="33"/>
      <c r="F31" s="35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39" customFormat="1" ht="28.5">
      <c r="A32" s="14">
        <v>24</v>
      </c>
      <c r="B32" s="34">
        <v>10</v>
      </c>
      <c r="C32" s="28" t="s">
        <v>16</v>
      </c>
      <c r="D32" s="42" t="s">
        <v>35</v>
      </c>
      <c r="E32" s="33"/>
      <c r="F32" s="35"/>
      <c r="G32" s="3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4" customFormat="1" ht="28.5">
      <c r="A33" s="29">
        <v>25</v>
      </c>
      <c r="B33" s="34">
        <v>2</v>
      </c>
      <c r="C33" s="34" t="s">
        <v>16</v>
      </c>
      <c r="D33" s="42" t="s">
        <v>36</v>
      </c>
      <c r="E33" s="33"/>
      <c r="F33" s="35"/>
      <c r="G33" s="35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37" customFormat="1" ht="28.5">
      <c r="A34" s="14">
        <v>26</v>
      </c>
      <c r="B34" s="34">
        <v>2</v>
      </c>
      <c r="C34" s="28" t="s">
        <v>16</v>
      </c>
      <c r="D34" s="42" t="s">
        <v>37</v>
      </c>
      <c r="E34" s="33"/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4" customFormat="1" ht="28.5">
      <c r="A35" s="29">
        <v>27</v>
      </c>
      <c r="B35" s="34">
        <v>10</v>
      </c>
      <c r="C35" s="34" t="s">
        <v>16</v>
      </c>
      <c r="D35" s="41" t="s">
        <v>38</v>
      </c>
      <c r="E35" s="33"/>
      <c r="F35" s="35"/>
      <c r="G35" s="3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73" s="4" customFormat="1" ht="28.5">
      <c r="A36" s="14">
        <v>28</v>
      </c>
      <c r="B36" s="34">
        <v>7</v>
      </c>
      <c r="C36" s="34" t="s">
        <v>16</v>
      </c>
      <c r="D36" s="42" t="s">
        <v>39</v>
      </c>
      <c r="E36" s="33"/>
      <c r="F36" s="35"/>
      <c r="G36" s="35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</row>
    <row r="37" spans="1:73" s="4" customFormat="1" ht="28.5">
      <c r="A37" s="29">
        <v>29</v>
      </c>
      <c r="B37" s="34">
        <v>5</v>
      </c>
      <c r="C37" s="34" t="s">
        <v>16</v>
      </c>
      <c r="D37" s="42" t="s">
        <v>40</v>
      </c>
      <c r="E37" s="33"/>
      <c r="F37" s="35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</row>
    <row r="38" spans="1:73" s="38" customFormat="1" ht="28.5">
      <c r="A38" s="14">
        <v>30</v>
      </c>
      <c r="B38" s="34">
        <v>2</v>
      </c>
      <c r="C38" s="34" t="s">
        <v>16</v>
      </c>
      <c r="D38" s="42" t="s">
        <v>41</v>
      </c>
      <c r="E38" s="33"/>
      <c r="F38" s="35"/>
      <c r="G38" s="3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</row>
    <row r="39" spans="1:7" s="36" customFormat="1" ht="28.5">
      <c r="A39" s="29">
        <v>31</v>
      </c>
      <c r="B39" s="34">
        <v>10</v>
      </c>
      <c r="C39" s="28" t="s">
        <v>16</v>
      </c>
      <c r="D39" s="41" t="s">
        <v>42</v>
      </c>
      <c r="E39" s="33"/>
      <c r="F39" s="35"/>
      <c r="G39" s="35"/>
    </row>
    <row r="40" spans="1:7" s="36" customFormat="1" ht="28.5">
      <c r="A40" s="14">
        <v>32</v>
      </c>
      <c r="B40" s="34">
        <v>3</v>
      </c>
      <c r="C40" s="28" t="s">
        <v>16</v>
      </c>
      <c r="D40" s="42" t="s">
        <v>43</v>
      </c>
      <c r="E40" s="33"/>
      <c r="F40" s="35"/>
      <c r="G40" s="35"/>
    </row>
    <row r="41" spans="1:73" s="4" customFormat="1" ht="28.5">
      <c r="A41" s="29">
        <v>33</v>
      </c>
      <c r="B41" s="34">
        <f>10+5</f>
        <v>15</v>
      </c>
      <c r="C41" s="34" t="s">
        <v>16</v>
      </c>
      <c r="D41" s="42" t="s">
        <v>50</v>
      </c>
      <c r="E41" s="33"/>
      <c r="F41" s="35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" s="36" customFormat="1" ht="28.5">
      <c r="A42" s="14">
        <v>34</v>
      </c>
      <c r="B42" s="34">
        <v>2</v>
      </c>
      <c r="C42" s="28" t="s">
        <v>16</v>
      </c>
      <c r="D42" s="42" t="s">
        <v>44</v>
      </c>
      <c r="E42" s="33"/>
      <c r="F42" s="35"/>
      <c r="G42" s="35"/>
    </row>
    <row r="43" spans="1:7" s="36" customFormat="1" ht="28.5">
      <c r="A43" s="29">
        <v>35</v>
      </c>
      <c r="B43" s="34">
        <v>20</v>
      </c>
      <c r="C43" s="34" t="s">
        <v>16</v>
      </c>
      <c r="D43" s="42" t="s">
        <v>45</v>
      </c>
      <c r="E43" s="33"/>
      <c r="F43" s="35"/>
      <c r="G43" s="35"/>
    </row>
    <row r="44" spans="1:7" s="36" customFormat="1" ht="35.25" customHeight="1">
      <c r="A44" s="14">
        <v>36</v>
      </c>
      <c r="B44" s="34">
        <v>6</v>
      </c>
      <c r="C44" s="28" t="s">
        <v>16</v>
      </c>
      <c r="D44" s="42" t="s">
        <v>64</v>
      </c>
      <c r="E44" s="33"/>
      <c r="F44" s="35"/>
      <c r="G44" s="35"/>
    </row>
    <row r="45" spans="1:7" s="36" customFormat="1" ht="28.5">
      <c r="A45" s="29">
        <v>37</v>
      </c>
      <c r="B45" s="34">
        <v>4</v>
      </c>
      <c r="C45" s="34" t="s">
        <v>16</v>
      </c>
      <c r="D45" s="42" t="s">
        <v>65</v>
      </c>
      <c r="E45" s="33"/>
      <c r="F45" s="35"/>
      <c r="G45" s="35"/>
    </row>
    <row r="46" spans="1:73" s="4" customFormat="1" ht="28.5">
      <c r="A46" s="14">
        <v>38</v>
      </c>
      <c r="B46" s="34">
        <f>8+6</f>
        <v>14</v>
      </c>
      <c r="C46" s="28" t="s">
        <v>16</v>
      </c>
      <c r="D46" s="42" t="s">
        <v>66</v>
      </c>
      <c r="E46" s="33"/>
      <c r="F46" s="35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4" customFormat="1" ht="28.5">
      <c r="A47" s="29">
        <v>39</v>
      </c>
      <c r="B47" s="34">
        <f>6+6</f>
        <v>12</v>
      </c>
      <c r="C47" s="34" t="s">
        <v>16</v>
      </c>
      <c r="D47" s="42" t="s">
        <v>62</v>
      </c>
      <c r="E47" s="33"/>
      <c r="F47" s="35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4" customFormat="1" ht="28.5">
      <c r="A48" s="14">
        <v>40</v>
      </c>
      <c r="B48" s="34">
        <v>4</v>
      </c>
      <c r="C48" s="34" t="s">
        <v>16</v>
      </c>
      <c r="D48" s="42" t="s">
        <v>46</v>
      </c>
      <c r="E48" s="33"/>
      <c r="F48" s="35"/>
      <c r="G48" s="3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7" s="36" customFormat="1" ht="42.75">
      <c r="A49" s="29">
        <v>41</v>
      </c>
      <c r="B49" s="34">
        <v>2</v>
      </c>
      <c r="C49" s="28" t="s">
        <v>16</v>
      </c>
      <c r="D49" s="42" t="s">
        <v>63</v>
      </c>
      <c r="E49" s="33"/>
      <c r="F49" s="35"/>
      <c r="G49" s="35"/>
    </row>
    <row r="50" spans="1:7" s="36" customFormat="1" ht="28.5">
      <c r="A50" s="14">
        <v>42</v>
      </c>
      <c r="B50" s="34">
        <v>35</v>
      </c>
      <c r="C50" s="34" t="s">
        <v>16</v>
      </c>
      <c r="D50" s="42" t="s">
        <v>47</v>
      </c>
      <c r="E50" s="33"/>
      <c r="F50" s="35"/>
      <c r="G50" s="35"/>
    </row>
    <row r="51" spans="1:7" s="36" customFormat="1" ht="28.5">
      <c r="A51" s="29">
        <v>43</v>
      </c>
      <c r="B51" s="34">
        <f>6+6</f>
        <v>12</v>
      </c>
      <c r="C51" s="28" t="s">
        <v>16</v>
      </c>
      <c r="D51" s="42" t="s">
        <v>48</v>
      </c>
      <c r="E51" s="33"/>
      <c r="F51" s="35"/>
      <c r="G51" s="35"/>
    </row>
    <row r="52" spans="1:73" s="4" customFormat="1" ht="28.5">
      <c r="A52" s="14">
        <v>44</v>
      </c>
      <c r="B52" s="34">
        <f>10+10</f>
        <v>20</v>
      </c>
      <c r="C52" s="34" t="s">
        <v>16</v>
      </c>
      <c r="D52" s="42" t="s">
        <v>49</v>
      </c>
      <c r="E52" s="33"/>
      <c r="F52" s="35"/>
      <c r="G52" s="35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4" customFormat="1" ht="28.5">
      <c r="A53" s="29">
        <v>45</v>
      </c>
      <c r="B53" s="34">
        <v>10</v>
      </c>
      <c r="C53" s="28" t="s">
        <v>16</v>
      </c>
      <c r="D53" s="42" t="s">
        <v>58</v>
      </c>
      <c r="E53" s="33"/>
      <c r="F53" s="35"/>
      <c r="G53" s="35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4" customFormat="1" ht="28.5">
      <c r="A54" s="14">
        <v>46</v>
      </c>
      <c r="B54" s="34">
        <v>3</v>
      </c>
      <c r="C54" s="34" t="s">
        <v>16</v>
      </c>
      <c r="D54" s="42" t="s">
        <v>55</v>
      </c>
      <c r="E54" s="33"/>
      <c r="F54" s="35"/>
      <c r="G54" s="35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4" customFormat="1" ht="28.5">
      <c r="A55" s="29">
        <v>47</v>
      </c>
      <c r="B55" s="34">
        <v>3</v>
      </c>
      <c r="C55" s="34" t="s">
        <v>16</v>
      </c>
      <c r="D55" s="42" t="s">
        <v>52</v>
      </c>
      <c r="E55" s="33"/>
      <c r="F55" s="35"/>
      <c r="G55" s="35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" ht="28.5">
      <c r="A56" s="14">
        <v>48</v>
      </c>
      <c r="B56" s="34">
        <v>3</v>
      </c>
      <c r="C56" s="34" t="s">
        <v>16</v>
      </c>
      <c r="D56" s="42" t="s">
        <v>53</v>
      </c>
      <c r="E56" s="17"/>
      <c r="F56" s="18" t="s">
        <v>4</v>
      </c>
      <c r="G56" s="16"/>
    </row>
    <row r="57" spans="1:7" ht="31.5" customHeight="1">
      <c r="A57" s="47" t="s">
        <v>68</v>
      </c>
      <c r="B57" s="48"/>
      <c r="C57" s="48"/>
      <c r="D57" s="48"/>
      <c r="E57" s="48"/>
      <c r="F57" s="48"/>
      <c r="G57" s="49"/>
    </row>
    <row r="58" spans="1:7" ht="15.75" customHeight="1">
      <c r="A58" s="22" t="s">
        <v>10</v>
      </c>
      <c r="B58" s="19"/>
      <c r="C58" s="19"/>
      <c r="D58" s="20"/>
      <c r="E58" s="23"/>
      <c r="F58" s="21"/>
      <c r="G58" s="10"/>
    </row>
    <row r="59" spans="1:7" ht="15.75" customHeight="1">
      <c r="A59" s="21"/>
      <c r="B59" s="22"/>
      <c r="C59" s="22"/>
      <c r="D59" s="23"/>
      <c r="E59" s="24"/>
      <c r="F59" s="21"/>
      <c r="G59" s="10"/>
    </row>
    <row r="60" spans="1:7" ht="15.75" customHeight="1">
      <c r="A60" s="21"/>
      <c r="B60" s="27"/>
      <c r="C60" s="27"/>
      <c r="D60" s="27"/>
      <c r="E60" s="24"/>
      <c r="F60" s="21"/>
      <c r="G60" s="10"/>
    </row>
    <row r="61" spans="1:7" ht="15.75" customHeight="1">
      <c r="A61" s="10"/>
      <c r="B61" s="21"/>
      <c r="C61" s="21"/>
      <c r="D61" s="24"/>
      <c r="E61" s="25"/>
      <c r="F61" s="21"/>
      <c r="G61" s="10"/>
    </row>
    <row r="62" spans="1:7" ht="15.75" customHeight="1">
      <c r="A62" s="10" t="s">
        <v>5</v>
      </c>
      <c r="B62" s="10"/>
      <c r="C62" s="10"/>
      <c r="D62" s="25"/>
      <c r="E62" s="25"/>
      <c r="F62" s="10"/>
      <c r="G62" s="10"/>
    </row>
    <row r="63" spans="1:7" ht="15.75" customHeight="1">
      <c r="A63" s="10" t="s">
        <v>6</v>
      </c>
      <c r="B63" s="10"/>
      <c r="C63" s="10"/>
      <c r="D63" s="25"/>
      <c r="E63" s="10"/>
      <c r="F63" s="10"/>
      <c r="G63" s="10"/>
    </row>
    <row r="64" spans="2:4" ht="15.75" customHeight="1">
      <c r="B64" s="10"/>
      <c r="C64" s="10"/>
      <c r="D64" s="10"/>
    </row>
    <row r="65" spans="1:6" ht="15.75" customHeight="1">
      <c r="A65" s="5"/>
      <c r="E65" s="6"/>
      <c r="F65" s="5"/>
    </row>
    <row r="66" spans="2:4" ht="15.75" customHeight="1">
      <c r="B66" s="5"/>
      <c r="C66" s="5"/>
      <c r="D66" s="6"/>
    </row>
    <row r="100" ht="12.75">
      <c r="E100" s="7"/>
    </row>
    <row r="101" ht="12.75">
      <c r="D101" s="7"/>
    </row>
  </sheetData>
  <sheetProtection/>
  <mergeCells count="2">
    <mergeCell ref="C2:D2"/>
    <mergeCell ref="A57:G57"/>
  </mergeCells>
  <printOptions horizontalCentered="1"/>
  <pageMargins left="0.7874015748031497" right="0.3937007874015748" top="1.968503937007874" bottom="0.4330708661417323" header="0.3937007874015748" footer="0.1968503937007874"/>
  <pageSetup horizontalDpi="600" verticalDpi="600" orientation="portrait" paperSize="5" scale="88" r:id="rId2"/>
  <headerFooter alignWithMargins="0">
    <oddHeader>&amp;C&amp;14&amp;U&amp;G&amp;"Arial,Negrita"
PRESUPUESTO&amp;R
</oddHeader>
    <oddFooter>&amp;C&amp;8COMPRAS -HTAL. MARCIAL QUIROGA  -  FAX: 0264 - 4333233 / 4330330 / 4330137  (Interno Nº 218/219) E-mail: comprashmvq@gmail.com&amp;R&amp;6Página &amp;P de &amp;N</oddFooter>
  </headerFooter>
  <rowBreaks count="1" manualBreakCount="1">
    <brk id="30" max="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Marcial V. Quiroga</dc:creator>
  <cp:keywords/>
  <dc:description/>
  <cp:lastModifiedBy>31442330</cp:lastModifiedBy>
  <cp:lastPrinted>2016-06-29T11:45:58Z</cp:lastPrinted>
  <dcterms:created xsi:type="dcterms:W3CDTF">2008-08-26T14:12:40Z</dcterms:created>
  <dcterms:modified xsi:type="dcterms:W3CDTF">2016-06-29T12:30:29Z</dcterms:modified>
  <cp:category/>
  <cp:version/>
  <cp:contentType/>
  <cp:contentStatus/>
</cp:coreProperties>
</file>